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11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<sst xmlns="http://schemas.openxmlformats.org/spreadsheetml/2006/main" count="114" uniqueCount="42">
  <si>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</si>
  <si>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</si>
  <si>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</si>
  <si>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</si>
  <si>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</si>
  <si>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</si>
  <si>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</si>
  <si>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</si>
  <si>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</si>
  <si>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</si>
  <si>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</si>
  <si>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</si>
  <si>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</si>
  <si>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</si>
  <si>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 xml:space="preserve">établi le : </t>
  </si>
  <si>
    <t>06H</t>
  </si>
  <si>
    <t>Direction Exploitation Fret</t>
  </si>
  <si>
    <t>20H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</si>
  <si>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</si>
  <si>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</si>
  <si>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</si>
  <si>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</si>
  <si>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</si>
  <si>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</si>
  <si>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</si>
  <si>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07H</t>
  </si>
  <si>
    <t>Radès/Barcelone</t>
  </si>
  <si>
    <t>Barcelone/Radès</t>
  </si>
  <si>
    <t>14H</t>
  </si>
  <si>
    <t>Amilcar</t>
  </si>
  <si>
    <t>Salammbo</t>
  </si>
  <si>
    <t>Radès/Sagunto</t>
  </si>
  <si>
    <t>Sagunto/Radès</t>
  </si>
  <si>
    <t>GHOZZI. Mehrez</t>
  </si>
  <si>
    <t>Ulysse</t>
  </si>
  <si>
    <t>Horaire RoRo Ligne Tunisie/Italie/ Tunisie/Sud France &amp; Tunisie/Espagne</t>
  </si>
  <si>
    <t>12H</t>
  </si>
  <si>
    <t>NB: Programme sous réserve de modifications</t>
  </si>
  <si>
    <t>Semaine N° 11 2021</t>
  </si>
  <si>
    <t>Vasaland</t>
  </si>
  <si>
    <t>19H</t>
  </si>
  <si>
    <t>02H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</si>
</sst>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5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horizontal="right" vertical="center"/>
    </xf>
    <xf numFmtId="20" fontId="6" fillId="33" borderId="17" xfId="0" applyNumberFormat="1" applyFont="1" applyFill="1" applyBorder="1" applyAlignment="1">
      <alignment horizontal="left" vertical="center"/>
    </xf>
    <xf numFmtId="165" fontId="6" fillId="33" borderId="18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left" vertical="center"/>
    </xf>
    <xf numFmtId="165" fontId="5" fillId="33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20" fontId="5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righ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18" xfId="0" applyFont="1" applyFill="1" applyBorder="1" applyAlignment="1">
      <alignment horizontal="right" vertical="justify"/>
    </xf>
    <xf numFmtId="0" fontId="8" fillId="33" borderId="18" xfId="0" applyFont="1" applyFill="1" applyBorder="1" applyAlignment="1" applyProtection="1">
      <alignment horizontal="center" vertical="justify"/>
      <protection locked="0"/>
    </xf>
    <xf numFmtId="0" fontId="6" fillId="33" borderId="18" xfId="0" applyFont="1" applyFill="1" applyBorder="1" applyAlignment="1" applyProtection="1">
      <alignment horizontal="center" vertical="justify"/>
      <protection locked="0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38100"/>
    <xdr:sp>
      <xdr:nvSpPr>
        <xdr:cNvPr id="1" name="Text Box 3"/>
        <xdr:cNvSpPr txBox="1">
          <a:spLocks noChangeArrowheads="1"/>
        </xdr:cNvSpPr>
      </xdr:nvSpPr>
      <xdr:spPr>
        <a:xfrm>
          <a:off x="3114675" y="3162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8575"/>
    <xdr:sp>
      <xdr:nvSpPr>
        <xdr:cNvPr id="2" name="Text Box 6"/>
        <xdr:cNvSpPr txBox="1">
          <a:spLocks noChangeArrowheads="1"/>
        </xdr:cNvSpPr>
      </xdr:nvSpPr>
      <xdr:spPr>
        <a:xfrm>
          <a:off x="3114675" y="7848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8575"/>
    <xdr:sp>
      <xdr:nvSpPr>
        <xdr:cNvPr id="3" name="Text Box 8"/>
        <xdr:cNvSpPr txBox="1">
          <a:spLocks noChangeArrowheads="1"/>
        </xdr:cNvSpPr>
      </xdr:nvSpPr>
      <xdr:spPr>
        <a:xfrm>
          <a:off x="3114675" y="7848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8575"/>
    <xdr:sp>
      <xdr:nvSpPr>
        <xdr:cNvPr id="4" name="Text Box 13"/>
        <xdr:cNvSpPr txBox="1">
          <a:spLocks noChangeArrowheads="1"/>
        </xdr:cNvSpPr>
      </xdr:nvSpPr>
      <xdr:spPr>
        <a:xfrm>
          <a:off x="3114675" y="7848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28575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33</xdr:row>
      <xdr:rowOff>0</xdr:rowOff>
    </xdr:from>
    <xdr:ext cx="76200" cy="28575"/>
    <xdr:sp>
      <xdr:nvSpPr>
        <xdr:cNvPr id="6" name="Text Box 3"/>
        <xdr:cNvSpPr txBox="1">
          <a:spLocks noChangeArrowheads="1"/>
        </xdr:cNvSpPr>
      </xdr:nvSpPr>
      <xdr:spPr>
        <a:xfrm>
          <a:off x="3114675" y="5953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8575"/>
    <xdr:sp>
      <xdr:nvSpPr>
        <xdr:cNvPr id="7" name="Text Box 3"/>
        <xdr:cNvSpPr txBox="1">
          <a:spLocks noChangeArrowheads="1"/>
        </xdr:cNvSpPr>
      </xdr:nvSpPr>
      <xdr:spPr>
        <a:xfrm>
          <a:off x="3114675" y="4371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8575"/>
    <xdr:sp>
      <xdr:nvSpPr>
        <xdr:cNvPr id="8" name="Text Box 3"/>
        <xdr:cNvSpPr txBox="1">
          <a:spLocks noChangeArrowheads="1"/>
        </xdr:cNvSpPr>
      </xdr:nvSpPr>
      <xdr:spPr>
        <a:xfrm>
          <a:off x="3114675" y="3162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38100"/>
    <xdr:sp>
      <xdr:nvSpPr>
        <xdr:cNvPr id="9" name="Text Box 3"/>
        <xdr:cNvSpPr txBox="1">
          <a:spLocks noChangeArrowheads="1"/>
        </xdr:cNvSpPr>
      </xdr:nvSpPr>
      <xdr:spPr>
        <a:xfrm>
          <a:off x="3114675" y="6905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28575</xdr:rowOff>
    </xdr:from>
    <xdr:to>
      <xdr:col>0</xdr:col>
      <xdr:colOff>933450</xdr:colOff>
      <xdr:row>4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3">
      <selection activeCell="A22" sqref="A22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5.140625" style="0" customWidth="1"/>
    <col min="10" max="10" width="12.8515625" style="0" customWidth="1"/>
    <col min="11" max="11" width="10.57421875" style="0" customWidth="1"/>
    <col min="12" max="12" width="12.7109375" style="0" customWidth="1"/>
  </cols>
  <sheetData>
    <row r="1" spans="1:11" ht="13.5" customHeight="1">
      <c r="A1" s="3"/>
      <c r="B1" s="4" t="s">
        <v>10</v>
      </c>
      <c r="C1" s="5"/>
      <c r="D1" s="5"/>
      <c r="E1" s="5"/>
      <c r="F1" s="5"/>
      <c r="G1" s="5"/>
      <c r="H1" s="96" t="s">
        <v>8</v>
      </c>
      <c r="I1" s="97"/>
      <c r="J1" s="98"/>
      <c r="K1" s="66" t="s">
        <v>7</v>
      </c>
    </row>
    <row r="2" spans="1:11" ht="14.25" customHeight="1">
      <c r="A2" s="6"/>
      <c r="B2" s="7" t="s">
        <v>9</v>
      </c>
      <c r="C2" s="8"/>
      <c r="D2" s="8"/>
      <c r="E2" s="8"/>
      <c r="F2" s="8"/>
      <c r="G2" s="8"/>
      <c r="H2" s="99" t="s">
        <v>12</v>
      </c>
      <c r="I2" s="100"/>
      <c r="J2" s="101"/>
      <c r="K2" s="67" t="s">
        <v>13</v>
      </c>
    </row>
    <row r="3" spans="1:11" ht="14.25" customHeight="1">
      <c r="A3" s="6"/>
      <c r="B3" s="7" t="s">
        <v>21</v>
      </c>
      <c r="C3" s="8"/>
      <c r="D3" s="8"/>
      <c r="E3" s="8"/>
      <c r="F3" s="8"/>
      <c r="G3" s="8"/>
      <c r="H3" s="8"/>
      <c r="I3" s="9"/>
      <c r="J3" s="9"/>
      <c r="K3" s="9"/>
    </row>
    <row r="4" spans="1:11" ht="14.25" customHeight="1">
      <c r="A4" s="6"/>
      <c r="B4" s="7"/>
      <c r="C4" s="8"/>
      <c r="D4" s="8"/>
      <c r="E4" s="8"/>
      <c r="F4" s="8"/>
      <c r="G4" s="8"/>
      <c r="H4" s="8"/>
      <c r="I4" s="9"/>
      <c r="J4" s="9"/>
      <c r="K4" s="9"/>
    </row>
    <row r="5" spans="1:11" ht="14.25" customHeight="1">
      <c r="A5" s="6"/>
      <c r="B5" s="7"/>
      <c r="C5" s="8"/>
      <c r="D5" s="8"/>
      <c r="E5" s="8"/>
      <c r="F5" s="8"/>
      <c r="G5" s="8"/>
      <c r="H5" s="8"/>
      <c r="I5" s="9"/>
      <c r="J5" s="9"/>
      <c r="K5" s="46"/>
    </row>
    <row r="6" spans="1:11" ht="14.25" customHeight="1">
      <c r="A6" s="6"/>
      <c r="B6" s="7"/>
      <c r="C6" s="8"/>
      <c r="D6" s="8"/>
      <c r="E6" s="8"/>
      <c r="F6" s="8"/>
      <c r="G6" s="8"/>
      <c r="H6" s="8"/>
      <c r="I6" s="9"/>
      <c r="J6" s="9"/>
      <c r="K6" s="9"/>
    </row>
    <row r="7" spans="1:12" ht="30" customHeight="1">
      <c r="A7" s="91" t="s">
        <v>35</v>
      </c>
      <c r="B7" s="91"/>
      <c r="C7" s="91"/>
      <c r="D7" s="91"/>
      <c r="E7" s="91"/>
      <c r="F7" s="91"/>
      <c r="G7" s="91"/>
      <c r="H7" s="91"/>
      <c r="I7" s="92" t="s">
        <v>38</v>
      </c>
      <c r="J7" s="92"/>
      <c r="K7" s="92"/>
      <c r="L7" s="79"/>
    </row>
    <row r="8" spans="1:11" ht="9.75" customHeight="1">
      <c r="A8" s="80"/>
      <c r="B8" s="81"/>
      <c r="C8" s="81"/>
      <c r="D8" s="81"/>
      <c r="E8" s="81"/>
      <c r="F8" s="81"/>
      <c r="G8" s="82"/>
      <c r="H8" s="81"/>
      <c r="I8" s="10"/>
      <c r="J8" s="11"/>
      <c r="K8" s="12"/>
    </row>
    <row r="9" spans="1:11" ht="15" customHeight="1">
      <c r="A9" s="88" t="s">
        <v>2</v>
      </c>
      <c r="B9" s="89"/>
      <c r="C9" s="89"/>
      <c r="D9" s="89"/>
      <c r="E9" s="90"/>
      <c r="F9" s="89" t="s">
        <v>1</v>
      </c>
      <c r="G9" s="89"/>
      <c r="H9" s="89"/>
      <c r="I9" s="89"/>
      <c r="J9" s="89"/>
      <c r="K9" s="90"/>
    </row>
    <row r="10" spans="1:11" ht="15" customHeight="1">
      <c r="A10" s="13" t="s">
        <v>0</v>
      </c>
      <c r="B10" s="83" t="s">
        <v>5</v>
      </c>
      <c r="C10" s="102"/>
      <c r="D10" s="103" t="s">
        <v>6</v>
      </c>
      <c r="E10" s="102"/>
      <c r="F10" s="14" t="s">
        <v>0</v>
      </c>
      <c r="G10" s="15"/>
      <c r="H10" s="93" t="s">
        <v>5</v>
      </c>
      <c r="I10" s="94"/>
      <c r="J10" s="93" t="s">
        <v>6</v>
      </c>
      <c r="K10" s="94"/>
    </row>
    <row r="11" spans="1:11" ht="9.75" customHeight="1">
      <c r="A11" s="16"/>
      <c r="B11" s="22"/>
      <c r="C11" s="17"/>
      <c r="D11" s="18"/>
      <c r="E11" s="19"/>
      <c r="F11" s="20"/>
      <c r="G11" s="21"/>
      <c r="H11" s="22"/>
      <c r="I11" s="68"/>
      <c r="J11" s="23"/>
      <c r="K11" s="24"/>
    </row>
    <row r="12" spans="1:11" ht="15" customHeight="1">
      <c r="A12" s="56" t="s">
        <v>39</v>
      </c>
      <c r="B12" s="57">
        <v>44261</v>
      </c>
      <c r="C12" s="58" t="s">
        <v>18</v>
      </c>
      <c r="D12" s="59">
        <f>B12+2</f>
        <v>44263</v>
      </c>
      <c r="E12" s="60" t="s">
        <v>15</v>
      </c>
      <c r="F12" s="56" t="str">
        <f>A12</f>
        <v>Vasaland</v>
      </c>
      <c r="G12" s="69"/>
      <c r="H12" s="57">
        <f>+D12</f>
        <v>44263</v>
      </c>
      <c r="I12" s="61" t="s">
        <v>11</v>
      </c>
      <c r="J12" s="59">
        <f>H12+2</f>
        <v>44265</v>
      </c>
      <c r="K12" s="58" t="s">
        <v>15</v>
      </c>
    </row>
    <row r="13" spans="1:11" s="78" customFormat="1" ht="15" customHeight="1">
      <c r="A13" s="56" t="s">
        <v>19</v>
      </c>
      <c r="B13" s="57">
        <f>B12+3</f>
        <v>44264</v>
      </c>
      <c r="C13" s="58" t="s">
        <v>18</v>
      </c>
      <c r="D13" s="59">
        <f>+B13+2</f>
        <v>44266</v>
      </c>
      <c r="E13" s="60" t="s">
        <v>15</v>
      </c>
      <c r="F13" s="56" t="str">
        <f>+A13</f>
        <v>Leevsten</v>
      </c>
      <c r="G13" s="69"/>
      <c r="H13" s="57">
        <f>+D13</f>
        <v>44266</v>
      </c>
      <c r="I13" s="61" t="s">
        <v>11</v>
      </c>
      <c r="J13" s="59">
        <f>+H13+2</f>
        <v>44268</v>
      </c>
      <c r="K13" s="58" t="s">
        <v>15</v>
      </c>
    </row>
    <row r="14" spans="1:11" ht="15" customHeight="1">
      <c r="A14" s="56" t="s">
        <v>30</v>
      </c>
      <c r="B14" s="57">
        <f>B13+2</f>
        <v>44266</v>
      </c>
      <c r="C14" s="58" t="s">
        <v>18</v>
      </c>
      <c r="D14" s="59">
        <f>+B14+2</f>
        <v>44268</v>
      </c>
      <c r="E14" s="60" t="s">
        <v>15</v>
      </c>
      <c r="F14" s="56" t="str">
        <f>A14</f>
        <v>Salammbo</v>
      </c>
      <c r="G14" s="69"/>
      <c r="H14" s="57">
        <f>+D14</f>
        <v>44268</v>
      </c>
      <c r="I14" s="61" t="s">
        <v>11</v>
      </c>
      <c r="J14" s="59">
        <f>H14+1</f>
        <v>44269</v>
      </c>
      <c r="K14" s="58" t="s">
        <v>17</v>
      </c>
    </row>
    <row r="15" spans="1:11" ht="15" customHeight="1">
      <c r="A15" s="56" t="s">
        <v>29</v>
      </c>
      <c r="B15" s="57">
        <f>B14+2</f>
        <v>44268</v>
      </c>
      <c r="C15" s="58" t="s">
        <v>18</v>
      </c>
      <c r="D15" s="59">
        <f>+B15+2</f>
        <v>44270</v>
      </c>
      <c r="E15" s="60" t="s">
        <v>15</v>
      </c>
      <c r="F15" s="56" t="str">
        <f>+A15</f>
        <v>Amilcar</v>
      </c>
      <c r="G15" s="69"/>
      <c r="H15" s="57">
        <f>+D15</f>
        <v>44270</v>
      </c>
      <c r="I15" s="61" t="s">
        <v>11</v>
      </c>
      <c r="J15" s="59">
        <f>+H15+2</f>
        <v>44272</v>
      </c>
      <c r="K15" s="58" t="s">
        <v>15</v>
      </c>
    </row>
    <row r="16" spans="1:12" s="1" customFormat="1" ht="9.75" customHeight="1">
      <c r="A16" s="27"/>
      <c r="B16" s="28"/>
      <c r="C16" s="29"/>
      <c r="D16" s="30"/>
      <c r="E16" s="31"/>
      <c r="F16" s="27"/>
      <c r="G16" s="32"/>
      <c r="H16" s="28"/>
      <c r="I16" s="33"/>
      <c r="J16" s="30"/>
      <c r="K16" s="29"/>
      <c r="L16" s="2"/>
    </row>
    <row r="17" spans="1:12" s="1" customFormat="1" ht="15" customHeight="1">
      <c r="A17" s="34"/>
      <c r="B17" s="18"/>
      <c r="C17" s="25"/>
      <c r="D17" s="18"/>
      <c r="E17" s="19"/>
      <c r="F17" s="34"/>
      <c r="G17" s="35"/>
      <c r="H17" s="18"/>
      <c r="I17" s="26"/>
      <c r="J17" s="18"/>
      <c r="K17" s="25"/>
      <c r="L17" s="2"/>
    </row>
    <row r="18" spans="1:12" ht="16.5">
      <c r="A18" s="88" t="s">
        <v>3</v>
      </c>
      <c r="B18" s="89"/>
      <c r="C18" s="89"/>
      <c r="D18" s="89"/>
      <c r="E18" s="90"/>
      <c r="F18" s="88" t="s">
        <v>4</v>
      </c>
      <c r="G18" s="89"/>
      <c r="H18" s="89"/>
      <c r="I18" s="89"/>
      <c r="J18" s="89"/>
      <c r="K18" s="90"/>
      <c r="L18" s="2"/>
    </row>
    <row r="19" spans="1:12" ht="14.25">
      <c r="A19" s="13" t="s">
        <v>0</v>
      </c>
      <c r="B19" s="83" t="s">
        <v>5</v>
      </c>
      <c r="C19" s="84"/>
      <c r="D19" s="85" t="s">
        <v>6</v>
      </c>
      <c r="E19" s="84"/>
      <c r="F19" s="37" t="s">
        <v>0</v>
      </c>
      <c r="G19" s="38"/>
      <c r="H19" s="86" t="s">
        <v>5</v>
      </c>
      <c r="I19" s="87"/>
      <c r="J19" s="86" t="s">
        <v>6</v>
      </c>
      <c r="K19" s="87"/>
      <c r="L19" s="2"/>
    </row>
    <row r="20" spans="1:12" ht="9.75" customHeight="1">
      <c r="A20" s="52"/>
      <c r="B20" s="73"/>
      <c r="C20" s="54"/>
      <c r="D20" s="52"/>
      <c r="E20" s="54"/>
      <c r="F20" s="55"/>
      <c r="G20" s="53"/>
      <c r="H20" s="52"/>
      <c r="I20" s="54"/>
      <c r="J20" s="53"/>
      <c r="K20" s="54"/>
      <c r="L20" s="2"/>
    </row>
    <row r="21" spans="1:12" ht="15" customHeight="1">
      <c r="A21" s="56" t="s">
        <v>30</v>
      </c>
      <c r="B21" s="57">
        <v>44263</v>
      </c>
      <c r="C21" s="58" t="s">
        <v>18</v>
      </c>
      <c r="D21" s="59">
        <f>B21+2</f>
        <v>44265</v>
      </c>
      <c r="E21" s="60" t="s">
        <v>15</v>
      </c>
      <c r="F21" s="56" t="str">
        <f>+A21</f>
        <v>Salammbo</v>
      </c>
      <c r="G21" s="69"/>
      <c r="H21" s="57">
        <f>+D21</f>
        <v>44265</v>
      </c>
      <c r="I21" s="61" t="s">
        <v>20</v>
      </c>
      <c r="J21" s="59">
        <f>H21+1</f>
        <v>44266</v>
      </c>
      <c r="K21" s="58" t="s">
        <v>28</v>
      </c>
      <c r="L21" s="2"/>
    </row>
    <row r="22" spans="1:12" ht="15" customHeight="1">
      <c r="A22" s="56" t="s">
        <v>34</v>
      </c>
      <c r="B22" s="57">
        <f>B21+3</f>
        <v>44266</v>
      </c>
      <c r="C22" s="58" t="s">
        <v>18</v>
      </c>
      <c r="D22" s="59">
        <f>B22+2</f>
        <v>44268</v>
      </c>
      <c r="E22" s="60" t="s">
        <v>15</v>
      </c>
      <c r="F22" s="56" t="str">
        <f>+A22</f>
        <v>Ulysse</v>
      </c>
      <c r="G22" s="69"/>
      <c r="H22" s="57">
        <f>+D22</f>
        <v>44268</v>
      </c>
      <c r="I22" s="61" t="s">
        <v>20</v>
      </c>
      <c r="J22" s="59">
        <f>H22+1</f>
        <v>44269</v>
      </c>
      <c r="K22" s="58" t="s">
        <v>28</v>
      </c>
      <c r="L22" s="2"/>
    </row>
    <row r="23" spans="1:11" ht="9.75" customHeight="1">
      <c r="A23" s="72"/>
      <c r="B23" s="41"/>
      <c r="C23" s="43"/>
      <c r="D23" s="41"/>
      <c r="E23" s="40"/>
      <c r="F23" s="39"/>
      <c r="G23" s="42"/>
      <c r="H23" s="41"/>
      <c r="I23" s="40"/>
      <c r="J23" s="41"/>
      <c r="K23" s="43"/>
    </row>
    <row r="24" spans="1:11" ht="15" customHeight="1">
      <c r="A24" s="74"/>
      <c r="B24" s="75"/>
      <c r="C24" s="76"/>
      <c r="D24" s="75"/>
      <c r="E24" s="76"/>
      <c r="F24" s="74"/>
      <c r="G24" s="77"/>
      <c r="H24" s="75"/>
      <c r="I24" s="76"/>
      <c r="J24" s="75"/>
      <c r="K24" s="76"/>
    </row>
    <row r="25" spans="1:11" ht="15" customHeight="1">
      <c r="A25" s="88" t="s">
        <v>22</v>
      </c>
      <c r="B25" s="89"/>
      <c r="C25" s="89"/>
      <c r="D25" s="89"/>
      <c r="E25" s="90"/>
      <c r="F25" s="88" t="s">
        <v>23</v>
      </c>
      <c r="G25" s="89"/>
      <c r="H25" s="89"/>
      <c r="I25" s="89"/>
      <c r="J25" s="89"/>
      <c r="K25" s="90"/>
    </row>
    <row r="26" spans="1:11" ht="15" customHeight="1">
      <c r="A26" s="13" t="s">
        <v>0</v>
      </c>
      <c r="B26" s="83" t="s">
        <v>5</v>
      </c>
      <c r="C26" s="84"/>
      <c r="D26" s="85" t="s">
        <v>6</v>
      </c>
      <c r="E26" s="84"/>
      <c r="F26" s="37" t="s">
        <v>0</v>
      </c>
      <c r="G26" s="38"/>
      <c r="H26" s="86" t="s">
        <v>5</v>
      </c>
      <c r="I26" s="87"/>
      <c r="J26" s="86" t="s">
        <v>6</v>
      </c>
      <c r="K26" s="87"/>
    </row>
    <row r="27" spans="1:11" ht="9.75" customHeight="1">
      <c r="A27" s="52"/>
      <c r="B27" s="73"/>
      <c r="C27" s="54"/>
      <c r="D27" s="52"/>
      <c r="E27" s="54"/>
      <c r="F27" s="55"/>
      <c r="G27" s="53"/>
      <c r="H27" s="52"/>
      <c r="I27" s="54"/>
      <c r="J27" s="53"/>
      <c r="K27" s="54"/>
    </row>
    <row r="28" spans="1:11" ht="15" customHeight="1">
      <c r="A28" s="56" t="s">
        <v>19</v>
      </c>
      <c r="B28" s="57">
        <v>44261</v>
      </c>
      <c r="C28" s="58" t="s">
        <v>18</v>
      </c>
      <c r="D28" s="59">
        <f>+B28+2</f>
        <v>44263</v>
      </c>
      <c r="E28" s="60" t="s">
        <v>15</v>
      </c>
      <c r="F28" s="56" t="str">
        <f>+A28</f>
        <v>Leevsten</v>
      </c>
      <c r="G28" s="69"/>
      <c r="H28" s="57">
        <f>D28</f>
        <v>44263</v>
      </c>
      <c r="I28" s="69" t="s">
        <v>11</v>
      </c>
      <c r="J28" s="57">
        <f>+H28+1</f>
        <v>44264</v>
      </c>
      <c r="K28" s="58" t="s">
        <v>17</v>
      </c>
    </row>
    <row r="29" spans="1:11" ht="15" customHeight="1">
      <c r="A29" s="56" t="s">
        <v>29</v>
      </c>
      <c r="B29" s="57">
        <f>B28+2</f>
        <v>44263</v>
      </c>
      <c r="C29" s="58" t="s">
        <v>18</v>
      </c>
      <c r="D29" s="59">
        <f>B29+2</f>
        <v>44265</v>
      </c>
      <c r="E29" s="60" t="s">
        <v>25</v>
      </c>
      <c r="F29" s="56" t="str">
        <f>+A29</f>
        <v>Amilcar</v>
      </c>
      <c r="G29" s="69"/>
      <c r="H29" s="57">
        <f>+D29</f>
        <v>44265</v>
      </c>
      <c r="I29" s="69" t="s">
        <v>11</v>
      </c>
      <c r="J29" s="57">
        <f>H29+2</f>
        <v>44267</v>
      </c>
      <c r="K29" s="58" t="s">
        <v>20</v>
      </c>
    </row>
    <row r="30" spans="1:11" ht="15" customHeight="1">
      <c r="A30" s="56" t="s">
        <v>39</v>
      </c>
      <c r="B30" s="57">
        <f>+B29+2</f>
        <v>44265</v>
      </c>
      <c r="C30" s="58" t="s">
        <v>18</v>
      </c>
      <c r="D30" s="59">
        <f>B30+2</f>
        <v>44267</v>
      </c>
      <c r="E30" s="60" t="s">
        <v>25</v>
      </c>
      <c r="F30" s="56" t="str">
        <f>+A30</f>
        <v>Vasaland</v>
      </c>
      <c r="G30" s="69"/>
      <c r="H30" s="57">
        <f>+D30+1</f>
        <v>44268</v>
      </c>
      <c r="I30" s="69" t="s">
        <v>28</v>
      </c>
      <c r="J30" s="57">
        <f>+H30+1</f>
        <v>44269</v>
      </c>
      <c r="K30" s="58" t="s">
        <v>20</v>
      </c>
    </row>
    <row r="31" spans="1:11" ht="15" customHeight="1">
      <c r="A31" s="56" t="s">
        <v>19</v>
      </c>
      <c r="B31" s="57">
        <f>+B30+3</f>
        <v>44268</v>
      </c>
      <c r="C31" s="58" t="s">
        <v>18</v>
      </c>
      <c r="D31" s="59">
        <f>+B31+2</f>
        <v>44270</v>
      </c>
      <c r="E31" s="60" t="s">
        <v>25</v>
      </c>
      <c r="F31" s="56" t="str">
        <f>+A31</f>
        <v>Leevsten</v>
      </c>
      <c r="G31" s="69"/>
      <c r="H31" s="57">
        <f>D31</f>
        <v>44270</v>
      </c>
      <c r="I31" s="69" t="s">
        <v>11</v>
      </c>
      <c r="J31" s="57">
        <f>+H31+1</f>
        <v>44271</v>
      </c>
      <c r="K31" s="58" t="s">
        <v>17</v>
      </c>
    </row>
    <row r="32" spans="1:11" ht="9.75" customHeight="1">
      <c r="A32" s="72"/>
      <c r="B32" s="41"/>
      <c r="C32" s="43"/>
      <c r="D32" s="41"/>
      <c r="E32" s="40"/>
      <c r="F32" s="39"/>
      <c r="G32" s="42"/>
      <c r="H32" s="41"/>
      <c r="I32" s="40"/>
      <c r="J32" s="41"/>
      <c r="K32" s="43"/>
    </row>
    <row r="33" spans="1:11" ht="15" customHeight="1">
      <c r="A33" s="74"/>
      <c r="B33" s="75"/>
      <c r="C33" s="76"/>
      <c r="D33" s="75"/>
      <c r="E33" s="76"/>
      <c r="F33" s="74"/>
      <c r="G33" s="77"/>
      <c r="H33" s="75"/>
      <c r="I33" s="76"/>
      <c r="J33" s="75"/>
      <c r="K33" s="76"/>
    </row>
    <row r="34" spans="1:11" ht="16.5" customHeight="1">
      <c r="A34" s="88" t="s">
        <v>26</v>
      </c>
      <c r="B34" s="89"/>
      <c r="C34" s="89"/>
      <c r="D34" s="89"/>
      <c r="E34" s="90"/>
      <c r="F34" s="88" t="s">
        <v>27</v>
      </c>
      <c r="G34" s="89"/>
      <c r="H34" s="89"/>
      <c r="I34" s="89"/>
      <c r="J34" s="89"/>
      <c r="K34" s="90"/>
    </row>
    <row r="35" spans="1:11" ht="14.25">
      <c r="A35" s="13" t="s">
        <v>0</v>
      </c>
      <c r="B35" s="83" t="s">
        <v>5</v>
      </c>
      <c r="C35" s="84"/>
      <c r="D35" s="85" t="s">
        <v>6</v>
      </c>
      <c r="E35" s="84"/>
      <c r="F35" s="37" t="s">
        <v>0</v>
      </c>
      <c r="G35" s="38"/>
      <c r="H35" s="86" t="s">
        <v>5</v>
      </c>
      <c r="I35" s="87"/>
      <c r="J35" s="86" t="s">
        <v>6</v>
      </c>
      <c r="K35" s="87"/>
    </row>
    <row r="36" spans="1:11" ht="9.75" customHeight="1">
      <c r="A36" s="52"/>
      <c r="B36" s="73"/>
      <c r="C36" s="54"/>
      <c r="D36" s="52"/>
      <c r="E36" s="54"/>
      <c r="F36" s="55"/>
      <c r="G36" s="53"/>
      <c r="H36" s="52"/>
      <c r="I36" s="54"/>
      <c r="J36" s="53"/>
      <c r="K36" s="54"/>
    </row>
    <row r="37" spans="1:11" ht="15" customHeight="1">
      <c r="A37" s="56" t="s">
        <v>34</v>
      </c>
      <c r="B37" s="57">
        <v>44263</v>
      </c>
      <c r="C37" s="58" t="s">
        <v>36</v>
      </c>
      <c r="D37" s="59">
        <f>B37+1</f>
        <v>44264</v>
      </c>
      <c r="E37" s="60" t="s">
        <v>40</v>
      </c>
      <c r="F37" s="56" t="str">
        <f>+A37</f>
        <v>Ulysse</v>
      </c>
      <c r="G37" s="69"/>
      <c r="H37" s="57">
        <f>+D37+1</f>
        <v>44265</v>
      </c>
      <c r="I37" s="69" t="s">
        <v>41</v>
      </c>
      <c r="J37" s="57">
        <f>H37+1</f>
        <v>44266</v>
      </c>
      <c r="K37" s="58" t="s">
        <v>25</v>
      </c>
    </row>
    <row r="38" spans="1:11" ht="9.75" customHeight="1">
      <c r="A38" s="72"/>
      <c r="B38" s="41"/>
      <c r="C38" s="43"/>
      <c r="D38" s="41"/>
      <c r="E38" s="40"/>
      <c r="F38" s="39"/>
      <c r="G38" s="42"/>
      <c r="H38" s="41"/>
      <c r="I38" s="40"/>
      <c r="J38" s="41"/>
      <c r="K38" s="43"/>
    </row>
    <row r="39" spans="1:11" ht="9.75" customHeight="1">
      <c r="A39" s="74"/>
      <c r="B39" s="75"/>
      <c r="C39" s="76"/>
      <c r="D39" s="75"/>
      <c r="E39" s="76"/>
      <c r="F39" s="74"/>
      <c r="G39" s="77"/>
      <c r="H39" s="75"/>
      <c r="I39" s="76"/>
      <c r="J39" s="75"/>
      <c r="K39" s="76"/>
    </row>
    <row r="40" spans="1:11" ht="16.5" customHeight="1">
      <c r="A40" s="88" t="s">
        <v>31</v>
      </c>
      <c r="B40" s="89"/>
      <c r="C40" s="89"/>
      <c r="D40" s="89"/>
      <c r="E40" s="90"/>
      <c r="F40" s="88" t="s">
        <v>32</v>
      </c>
      <c r="G40" s="89"/>
      <c r="H40" s="89"/>
      <c r="I40" s="89"/>
      <c r="J40" s="89"/>
      <c r="K40" s="90"/>
    </row>
    <row r="41" spans="1:11" ht="9.75" customHeight="1">
      <c r="A41" s="13" t="s">
        <v>0</v>
      </c>
      <c r="B41" s="83" t="s">
        <v>5</v>
      </c>
      <c r="C41" s="84"/>
      <c r="D41" s="85" t="s">
        <v>6</v>
      </c>
      <c r="E41" s="84"/>
      <c r="F41" s="37" t="s">
        <v>0</v>
      </c>
      <c r="G41" s="38"/>
      <c r="H41" s="86" t="s">
        <v>5</v>
      </c>
      <c r="I41" s="87"/>
      <c r="J41" s="86" t="s">
        <v>6</v>
      </c>
      <c r="K41" s="87"/>
    </row>
    <row r="42" spans="1:11" ht="9.75" customHeight="1">
      <c r="A42" s="52"/>
      <c r="B42" s="73"/>
      <c r="C42" s="54"/>
      <c r="D42" s="52"/>
      <c r="E42" s="54"/>
      <c r="F42" s="55"/>
      <c r="G42" s="53"/>
      <c r="H42" s="52"/>
      <c r="I42" s="54"/>
      <c r="J42" s="53"/>
      <c r="K42" s="54"/>
    </row>
    <row r="43" spans="1:11" ht="18.75" customHeight="1">
      <c r="A43" s="56" t="s">
        <v>29</v>
      </c>
      <c r="B43" s="57">
        <v>44263</v>
      </c>
      <c r="C43" s="58" t="s">
        <v>18</v>
      </c>
      <c r="D43" s="59">
        <f>B43+3</f>
        <v>44266</v>
      </c>
      <c r="E43" s="60" t="s">
        <v>25</v>
      </c>
      <c r="F43" s="56" t="str">
        <f>+A43</f>
        <v>Amilcar</v>
      </c>
      <c r="G43" s="69"/>
      <c r="H43" s="57">
        <f>+D43</f>
        <v>44266</v>
      </c>
      <c r="I43" s="69" t="s">
        <v>28</v>
      </c>
      <c r="J43" s="57">
        <f>H43+1</f>
        <v>44267</v>
      </c>
      <c r="K43" s="58" t="s">
        <v>20</v>
      </c>
    </row>
    <row r="44" spans="1:11" ht="9.75" customHeight="1">
      <c r="A44" s="72"/>
      <c r="B44" s="41"/>
      <c r="C44" s="43"/>
      <c r="D44" s="41"/>
      <c r="E44" s="40"/>
      <c r="F44" s="39"/>
      <c r="G44" s="42"/>
      <c r="H44" s="41"/>
      <c r="I44" s="40"/>
      <c r="J44" s="41"/>
      <c r="K44" s="43"/>
    </row>
    <row r="45" spans="1:11" ht="9.75" customHeight="1">
      <c r="A45" s="74"/>
      <c r="B45" s="75"/>
      <c r="C45" s="76"/>
      <c r="D45" s="75"/>
      <c r="E45" s="76"/>
      <c r="F45" s="74"/>
      <c r="G45" s="77"/>
      <c r="H45" s="75"/>
      <c r="I45" s="76"/>
      <c r="J45" s="75"/>
      <c r="K45" s="76"/>
    </row>
    <row r="46" spans="1:11" ht="15" customHeight="1">
      <c r="A46" s="50" t="s">
        <v>37</v>
      </c>
      <c r="B46" s="36"/>
      <c r="C46" s="47"/>
      <c r="D46" s="36"/>
      <c r="E46" s="47"/>
      <c r="F46" s="48"/>
      <c r="G46" s="36"/>
      <c r="H46" s="36"/>
      <c r="I46" s="49"/>
      <c r="J46" s="36"/>
      <c r="K46" s="44"/>
    </row>
    <row r="47" spans="1:11" ht="15" customHeight="1">
      <c r="A47" s="50"/>
      <c r="B47" s="36"/>
      <c r="C47" s="47"/>
      <c r="D47" s="36"/>
      <c r="E47" s="47"/>
      <c r="F47" s="48"/>
      <c r="G47" s="36"/>
      <c r="H47" s="36"/>
      <c r="I47" s="49"/>
      <c r="J47" s="36"/>
      <c r="K47" s="44"/>
    </row>
    <row r="48" spans="1:11" ht="14.25">
      <c r="A48" s="51"/>
      <c r="B48" s="46"/>
      <c r="C48" s="46"/>
      <c r="D48" s="36"/>
      <c r="E48" s="47"/>
      <c r="F48" s="48"/>
      <c r="G48" s="36"/>
      <c r="H48" s="65"/>
      <c r="I48" s="51" t="s">
        <v>14</v>
      </c>
      <c r="J48" s="46">
        <f>TODAY()</f>
        <v>44260</v>
      </c>
      <c r="K48" s="44"/>
    </row>
    <row r="49" spans="1:11" ht="14.25">
      <c r="A49" s="51"/>
      <c r="B49" s="46"/>
      <c r="C49" s="46"/>
      <c r="D49" s="36"/>
      <c r="E49" s="47"/>
      <c r="F49" s="48"/>
      <c r="G49" s="36"/>
      <c r="H49" s="95" t="s">
        <v>33</v>
      </c>
      <c r="I49" s="95"/>
      <c r="J49" s="95"/>
      <c r="K49" s="44"/>
    </row>
    <row r="50" spans="1:11" ht="14.25">
      <c r="A50" s="51"/>
      <c r="B50" s="46"/>
      <c r="C50" s="46"/>
      <c r="D50" s="36"/>
      <c r="E50" s="47"/>
      <c r="F50" s="48"/>
      <c r="G50" s="36"/>
      <c r="H50" s="46"/>
      <c r="I50" s="62" t="s">
        <v>24</v>
      </c>
      <c r="J50" s="70"/>
      <c r="K50" s="44"/>
    </row>
    <row r="51" spans="1:11" ht="14.25">
      <c r="A51" s="51"/>
      <c r="B51" s="46"/>
      <c r="C51" s="46"/>
      <c r="D51" s="36"/>
      <c r="E51" s="47"/>
      <c r="F51" s="48"/>
      <c r="G51" s="36"/>
      <c r="H51" s="46"/>
      <c r="I51" s="62" t="s">
        <v>16</v>
      </c>
      <c r="J51" s="71"/>
      <c r="K51" s="44"/>
    </row>
    <row r="52" spans="1:11" ht="14.25">
      <c r="A52" s="51"/>
      <c r="B52" s="46"/>
      <c r="C52" s="46"/>
      <c r="D52" s="36"/>
      <c r="E52" s="47"/>
      <c r="F52" s="48"/>
      <c r="G52" s="36"/>
      <c r="H52" s="46"/>
      <c r="I52" s="51"/>
      <c r="J52" s="46"/>
      <c r="K52" s="44"/>
    </row>
    <row r="53" spans="1:11" ht="14.25">
      <c r="A53" s="51"/>
      <c r="B53" s="46"/>
      <c r="C53" s="46"/>
      <c r="D53" s="36"/>
      <c r="E53" s="47"/>
      <c r="F53" s="48"/>
      <c r="G53" s="36"/>
      <c r="H53" s="46"/>
      <c r="I53" s="51"/>
      <c r="J53" s="46"/>
      <c r="K53" s="44"/>
    </row>
    <row r="54" spans="1:11" ht="14.25">
      <c r="A54" s="51"/>
      <c r="B54" s="46"/>
      <c r="C54" s="46"/>
      <c r="D54" s="36"/>
      <c r="E54" s="47"/>
      <c r="F54" s="48"/>
      <c r="G54" s="36"/>
      <c r="H54" s="46"/>
      <c r="I54" s="51"/>
      <c r="J54" s="46"/>
      <c r="K54" s="45"/>
    </row>
    <row r="55" spans="1:11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</sheetData>
  <sheetProtection/>
  <mergeCells count="35">
    <mergeCell ref="H49:J49"/>
    <mergeCell ref="H1:J1"/>
    <mergeCell ref="H2:J2"/>
    <mergeCell ref="A9:E9"/>
    <mergeCell ref="F9:K9"/>
    <mergeCell ref="B10:C10"/>
    <mergeCell ref="D10:E10"/>
    <mergeCell ref="H10:I10"/>
    <mergeCell ref="J19:K19"/>
    <mergeCell ref="A7:H7"/>
    <mergeCell ref="I7:K7"/>
    <mergeCell ref="A18:E18"/>
    <mergeCell ref="F18:K18"/>
    <mergeCell ref="B19:C19"/>
    <mergeCell ref="D19:E19"/>
    <mergeCell ref="H19:I19"/>
    <mergeCell ref="J10:K10"/>
    <mergeCell ref="J35:K35"/>
    <mergeCell ref="A34:E34"/>
    <mergeCell ref="F34:K34"/>
    <mergeCell ref="D26:E26"/>
    <mergeCell ref="A25:E25"/>
    <mergeCell ref="F25:K25"/>
    <mergeCell ref="B26:C26"/>
    <mergeCell ref="H26:I26"/>
    <mergeCell ref="B41:C41"/>
    <mergeCell ref="D41:E41"/>
    <mergeCell ref="H41:I41"/>
    <mergeCell ref="J41:K41"/>
    <mergeCell ref="J26:K26"/>
    <mergeCell ref="A40:E40"/>
    <mergeCell ref="F40:K40"/>
    <mergeCell ref="B35:C35"/>
    <mergeCell ref="D35:E35"/>
    <mergeCell ref="H35:I35"/>
  </mergeCells>
  <printOptions/>
  <pageMargins left="0.31496062992125984" right="0.36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2020-10-01T13:20:02Z</cp:lastPrinted>
  <dcterms:created xsi:type="dcterms:W3CDTF">2002-09-27T07:12:12Z</dcterms:created>
  <dcterms:modified xsi:type="dcterms:W3CDTF">2021-03-05T15:35:15Z</dcterms:modified>
  <cp:category/>
  <cp:version/>
  <cp:contentType/>
  <cp:contentStatus/>
</cp:coreProperties>
</file>