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47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<sst xmlns="http://schemas.openxmlformats.org/spreadsheetml/2006/main" count="63" uniqueCount="37">
  <si>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</si>
  <si>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</si>
  <si>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</si>
  <si>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</si>
  <si>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</si>
  <si>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</si>
  <si>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</si>
  <si>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</si>
  <si>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</si>
  <si>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</si>
  <si>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</si>
  <si>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</si>
  <si>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</si>
  <si>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</si>
  <si>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</si>
  <si>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</si>
  <si>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</si>
  <si>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</si>
  <si>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</si>
  <si>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</si>
  <si>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</si>
  <si>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</si>
  <si>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</si>
  <si>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</si>
  <si>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</si>
  <si>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</si>
  <si>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</si>
  <si>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 xml:space="preserve">Horaire RoRo Ligne Tunisie/Italie/Tunisie </t>
  </si>
  <si>
    <t>Miramar Express</t>
  </si>
  <si>
    <t>Elyssa</t>
  </si>
  <si>
    <t>Paqize</t>
  </si>
  <si>
    <t>12H</t>
  </si>
  <si>
    <t>13H</t>
  </si>
  <si>
    <t>Amilcar</t>
  </si>
  <si>
    <t>Pas d'Import le Mer-20/11/2019</t>
  </si>
  <si>
    <r>
      <rPr>
        <b/>
        <sz val="9"/>
        <rFont val="Comic Sans MS"/>
        <family val="4"/>
      </rPr>
      <t xml:space="preserve">NB: </t>
    </r>
    <r>
      <rPr>
        <sz val="9"/>
        <rFont val="Comic Sans MS"/>
        <family val="4"/>
      </rPr>
      <t xml:space="preserve">Le départ Export à destination de Livourne du Jeu-21/11 sera avancé pour le Mar soir-19/11/2019 &amp; sera assuré par le navire Paqize qui </t>
    </r>
  </si>
  <si>
    <t>fera double escale Gênes (Jeudi) puis Livourne (Vendredi matin)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</si>
</sst>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  <font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8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1" t="s">
        <v>9</v>
      </c>
      <c r="I1" s="92"/>
      <c r="J1" s="93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4" t="s">
        <v>13</v>
      </c>
      <c r="I2" s="95"/>
      <c r="J2" s="96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97" t="s">
        <v>27</v>
      </c>
      <c r="C7" s="97"/>
      <c r="D7" s="97"/>
      <c r="E7" s="97"/>
      <c r="F7" s="97"/>
      <c r="G7" s="76"/>
      <c r="H7" s="82" t="s">
        <v>15</v>
      </c>
      <c r="I7" s="77">
        <v>47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98" t="s">
        <v>2</v>
      </c>
      <c r="B10" s="99"/>
      <c r="C10" s="99"/>
      <c r="D10" s="99"/>
      <c r="E10" s="100"/>
      <c r="F10" s="99" t="s">
        <v>1</v>
      </c>
      <c r="G10" s="99"/>
      <c r="H10" s="99"/>
      <c r="I10" s="99"/>
      <c r="J10" s="99"/>
      <c r="K10" s="100"/>
      <c r="L10" s="3"/>
    </row>
    <row r="11" spans="1:12" ht="15" customHeight="1">
      <c r="A11" s="18" t="s">
        <v>0</v>
      </c>
      <c r="B11" s="101" t="s">
        <v>5</v>
      </c>
      <c r="C11" s="102"/>
      <c r="D11" s="101" t="s">
        <v>6</v>
      </c>
      <c r="E11" s="102"/>
      <c r="F11" s="19" t="s">
        <v>0</v>
      </c>
      <c r="G11" s="20"/>
      <c r="H11" s="103" t="s">
        <v>5</v>
      </c>
      <c r="I11" s="104"/>
      <c r="J11" s="103" t="s">
        <v>6</v>
      </c>
      <c r="K11" s="104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29</v>
      </c>
      <c r="B13" s="65">
        <v>43785</v>
      </c>
      <c r="C13" s="66" t="s">
        <v>19</v>
      </c>
      <c r="D13" s="67">
        <f>B13+2</f>
        <v>43787</v>
      </c>
      <c r="E13" s="68" t="s">
        <v>21</v>
      </c>
      <c r="F13" s="64" t="str">
        <f>A13</f>
        <v>Elyssa</v>
      </c>
      <c r="G13" s="84"/>
      <c r="H13" s="65">
        <f>D13</f>
        <v>43787</v>
      </c>
      <c r="I13" s="69" t="s">
        <v>12</v>
      </c>
      <c r="J13" s="67">
        <f>+H13+2</f>
        <v>43789</v>
      </c>
      <c r="K13" s="66" t="s">
        <v>21</v>
      </c>
      <c r="L13" s="3"/>
    </row>
    <row r="14" spans="1:12" ht="15" customHeight="1">
      <c r="A14" s="64" t="s">
        <v>30</v>
      </c>
      <c r="B14" s="65">
        <f>+B13+3</f>
        <v>43788</v>
      </c>
      <c r="C14" s="66" t="s">
        <v>19</v>
      </c>
      <c r="D14" s="67">
        <f>B14+2</f>
        <v>43790</v>
      </c>
      <c r="E14" s="68" t="s">
        <v>21</v>
      </c>
      <c r="F14" s="64" t="str">
        <f>A14</f>
        <v>Paqize</v>
      </c>
      <c r="G14" s="84"/>
      <c r="H14" s="65">
        <f>D14</f>
        <v>43790</v>
      </c>
      <c r="I14" s="69" t="s">
        <v>12</v>
      </c>
      <c r="J14" s="67">
        <f>+H14+2</f>
        <v>43792</v>
      </c>
      <c r="K14" s="66" t="s">
        <v>31</v>
      </c>
      <c r="L14" s="3"/>
    </row>
    <row r="15" spans="1:12" ht="15" customHeight="1">
      <c r="A15" s="64" t="s">
        <v>20</v>
      </c>
      <c r="B15" s="65">
        <f>+B14+2</f>
        <v>43790</v>
      </c>
      <c r="C15" s="66" t="s">
        <v>19</v>
      </c>
      <c r="D15" s="67">
        <f>B15+2</f>
        <v>43792</v>
      </c>
      <c r="E15" s="68" t="s">
        <v>21</v>
      </c>
      <c r="F15" s="64" t="str">
        <f>A15</f>
        <v>Salammbo</v>
      </c>
      <c r="G15" s="84"/>
      <c r="H15" s="65">
        <f>D15</f>
        <v>43792</v>
      </c>
      <c r="I15" s="69" t="s">
        <v>12</v>
      </c>
      <c r="J15" s="67">
        <f>+H15+1</f>
        <v>43793</v>
      </c>
      <c r="K15" s="66" t="s">
        <v>24</v>
      </c>
      <c r="L15" s="3"/>
    </row>
    <row r="16" spans="1:12" ht="15" customHeight="1">
      <c r="A16" s="64" t="s">
        <v>33</v>
      </c>
      <c r="B16" s="65">
        <f>B15+2</f>
        <v>43792</v>
      </c>
      <c r="C16" s="66" t="s">
        <v>19</v>
      </c>
      <c r="D16" s="67">
        <f>B16+2</f>
        <v>43794</v>
      </c>
      <c r="E16" s="68" t="s">
        <v>21</v>
      </c>
      <c r="F16" s="64" t="str">
        <f>A16</f>
        <v>Amilcar</v>
      </c>
      <c r="G16" s="84"/>
      <c r="H16" s="65">
        <f>D16</f>
        <v>43794</v>
      </c>
      <c r="I16" s="69" t="s">
        <v>12</v>
      </c>
      <c r="J16" s="67">
        <f>+H16+2</f>
        <v>43796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41" t="s">
        <v>35</v>
      </c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15" customHeight="1">
      <c r="A20" s="41" t="s">
        <v>36</v>
      </c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s="1" customFormat="1" ht="9.75" customHeight="1">
      <c r="A21" s="40"/>
      <c r="B21" s="24"/>
      <c r="C21" s="31"/>
      <c r="D21" s="24"/>
      <c r="E21" s="25"/>
      <c r="F21" s="40"/>
      <c r="G21" s="41"/>
      <c r="H21" s="24"/>
      <c r="I21" s="32"/>
      <c r="J21" s="24"/>
      <c r="K21" s="31"/>
      <c r="L21" s="4"/>
      <c r="M21" s="5"/>
    </row>
    <row r="22" spans="1:13" ht="16.5">
      <c r="A22" s="98" t="s">
        <v>3</v>
      </c>
      <c r="B22" s="99"/>
      <c r="C22" s="99"/>
      <c r="D22" s="99"/>
      <c r="E22" s="100"/>
      <c r="F22" s="98" t="s">
        <v>4</v>
      </c>
      <c r="G22" s="99"/>
      <c r="H22" s="99"/>
      <c r="I22" s="99"/>
      <c r="J22" s="99"/>
      <c r="K22" s="100"/>
      <c r="L22" s="2"/>
      <c r="M22" s="5"/>
    </row>
    <row r="23" spans="1:13" ht="14.25">
      <c r="A23" s="18" t="s">
        <v>0</v>
      </c>
      <c r="B23" s="101" t="s">
        <v>5</v>
      </c>
      <c r="C23" s="105"/>
      <c r="D23" s="106" t="s">
        <v>6</v>
      </c>
      <c r="E23" s="105"/>
      <c r="F23" s="43" t="s">
        <v>0</v>
      </c>
      <c r="G23" s="44"/>
      <c r="H23" s="107" t="s">
        <v>5</v>
      </c>
      <c r="I23" s="108"/>
      <c r="J23" s="107" t="s">
        <v>6</v>
      </c>
      <c r="K23" s="108"/>
      <c r="L23" s="2"/>
      <c r="M23" s="5"/>
    </row>
    <row r="24" spans="1:13" ht="15" customHeight="1">
      <c r="A24" s="60"/>
      <c r="B24" s="79"/>
      <c r="C24" s="62"/>
      <c r="D24" s="60"/>
      <c r="E24" s="62"/>
      <c r="F24" s="63"/>
      <c r="G24" s="61"/>
      <c r="H24" s="60"/>
      <c r="I24" s="62"/>
      <c r="J24" s="61"/>
      <c r="K24" s="62"/>
      <c r="L24" s="2"/>
      <c r="M24" s="5"/>
    </row>
    <row r="25" spans="1:13" ht="15" customHeight="1">
      <c r="A25" s="64" t="s">
        <v>28</v>
      </c>
      <c r="B25" s="65">
        <v>43787</v>
      </c>
      <c r="C25" s="66" t="s">
        <v>19</v>
      </c>
      <c r="D25" s="67">
        <f>B25+2</f>
        <v>43789</v>
      </c>
      <c r="E25" s="68" t="s">
        <v>21</v>
      </c>
      <c r="F25" s="88" t="s">
        <v>34</v>
      </c>
      <c r="G25" s="89"/>
      <c r="H25" s="89"/>
      <c r="I25" s="89"/>
      <c r="J25" s="89"/>
      <c r="K25" s="90"/>
      <c r="L25" s="2"/>
      <c r="M25" s="5"/>
    </row>
    <row r="26" spans="1:13" ht="15" customHeight="1">
      <c r="A26" s="64" t="s">
        <v>30</v>
      </c>
      <c r="B26" s="65">
        <v>43788</v>
      </c>
      <c r="C26" s="66" t="s">
        <v>19</v>
      </c>
      <c r="D26" s="67">
        <v>43791</v>
      </c>
      <c r="E26" s="68" t="s">
        <v>21</v>
      </c>
      <c r="F26" s="64" t="str">
        <f>+A26</f>
        <v>Paqize</v>
      </c>
      <c r="G26" s="84"/>
      <c r="H26" s="65">
        <f>+D26</f>
        <v>43791</v>
      </c>
      <c r="I26" s="69" t="s">
        <v>32</v>
      </c>
      <c r="J26" s="67">
        <f>+H26+1</f>
        <v>43792</v>
      </c>
      <c r="K26" s="66" t="s">
        <v>31</v>
      </c>
      <c r="L26" s="2"/>
      <c r="M26" s="5"/>
    </row>
    <row r="27" spans="1:11" ht="15" customHeight="1">
      <c r="A27" s="45"/>
      <c r="B27" s="46"/>
      <c r="C27" s="47"/>
      <c r="D27" s="48"/>
      <c r="E27" s="47"/>
      <c r="F27" s="45"/>
      <c r="G27" s="49"/>
      <c r="H27" s="48"/>
      <c r="I27" s="47"/>
      <c r="J27" s="48"/>
      <c r="K27" s="50"/>
    </row>
    <row r="28" spans="1:11" ht="13.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64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>
      <c r="A30" s="59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6.5">
      <c r="A31" s="42"/>
      <c r="B31" s="42"/>
      <c r="C31" s="54"/>
      <c r="D31" s="42"/>
      <c r="E31" s="54"/>
      <c r="F31" s="55"/>
      <c r="G31" s="42"/>
      <c r="H31" s="42"/>
      <c r="I31" s="56"/>
      <c r="J31" s="42"/>
      <c r="K31" s="51"/>
    </row>
    <row r="32" spans="1:11" ht="16.5">
      <c r="A32" s="42"/>
      <c r="B32" s="42"/>
      <c r="C32" s="54"/>
      <c r="D32" s="42"/>
      <c r="E32" s="54"/>
      <c r="F32" s="55"/>
      <c r="G32" s="42"/>
      <c r="H32" s="53"/>
      <c r="I32" s="56"/>
      <c r="J32" s="57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75"/>
      <c r="I33" s="58" t="s">
        <v>17</v>
      </c>
      <c r="J33" s="53">
        <f>TODAY()</f>
        <v>43784</v>
      </c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71"/>
      <c r="I34" s="70" t="s">
        <v>16</v>
      </c>
      <c r="J34" s="86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70" t="s">
        <v>22</v>
      </c>
      <c r="J35" s="85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70" t="s">
        <v>23</v>
      </c>
      <c r="J36" s="87"/>
      <c r="K36" s="51"/>
    </row>
    <row r="37" spans="1:11" ht="14.25">
      <c r="A37" s="58"/>
      <c r="B37" s="53"/>
      <c r="C37" s="53"/>
      <c r="D37" s="42"/>
      <c r="E37" s="54"/>
      <c r="F37" s="55"/>
      <c r="G37" s="42"/>
      <c r="H37" s="53"/>
      <c r="I37" s="58"/>
      <c r="J37" s="53"/>
      <c r="K37" s="51"/>
    </row>
    <row r="38" spans="1:11" ht="14.25">
      <c r="A38" s="58"/>
      <c r="B38" s="53"/>
      <c r="C38" s="53"/>
      <c r="D38" s="42"/>
      <c r="E38" s="54"/>
      <c r="F38" s="55"/>
      <c r="G38" s="42"/>
      <c r="H38" s="53"/>
      <c r="I38" s="58"/>
      <c r="J38" s="53"/>
      <c r="K38" s="51"/>
    </row>
    <row r="39" spans="1:11" ht="14.25">
      <c r="A39" s="58"/>
      <c r="B39" s="53"/>
      <c r="C39" s="53"/>
      <c r="D39" s="42"/>
      <c r="E39" s="54"/>
      <c r="F39" s="55"/>
      <c r="G39" s="42"/>
      <c r="H39" s="53"/>
      <c r="I39" s="58"/>
      <c r="J39" s="53"/>
      <c r="K39" s="52"/>
    </row>
    <row r="40" spans="1:11" ht="13.5">
      <c r="A40" s="51" t="s">
        <v>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>
      <c r="A41" s="51" t="s">
        <v>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3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</sheetData>
  <sheetProtection/>
  <mergeCells count="16">
    <mergeCell ref="A22:E22"/>
    <mergeCell ref="F22:K22"/>
    <mergeCell ref="B23:C23"/>
    <mergeCell ref="D23:E23"/>
    <mergeCell ref="H23:I23"/>
    <mergeCell ref="J23:K23"/>
    <mergeCell ref="F25:K25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2019-11-15T09:52:59Z</dcterms:modified>
  <cp:category/>
  <cp:version/>
  <cp:contentType/>
  <cp:contentStatus/>
</cp:coreProperties>
</file>