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,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<sst xmlns="http://schemas.openxmlformats.org/spreadsheetml/2006/main" count="57" uniqueCount="30">
  <si>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</si>
  <si>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</si>
  <si>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</si>
  <si>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</si>
  <si>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</si>
  <si>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</si>
  <si>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</si>
  <si>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</si>
  <si>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</si>
  <si>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</si>
  <si>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</si>
  <si>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</si>
  <si>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</si>
  <si>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</si>
  <si>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</si>
  <si>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06H</t>
  </si>
  <si>
    <t>20H</t>
  </si>
  <si>
    <t xml:space="preserve">établi le : </t>
  </si>
  <si>
    <t>23H</t>
  </si>
  <si>
    <t>Salammbo</t>
  </si>
  <si>
    <t xml:space="preserve">Horaire RoRo Ligne Tunisie/Italie/Tunisie </t>
  </si>
  <si>
    <t xml:space="preserve"> </t>
  </si>
  <si>
    <t xml:space="preserve">  Lignes Italie</t>
  </si>
  <si>
    <t>Elyssa</t>
  </si>
  <si>
    <t>18h</t>
  </si>
  <si>
    <t>06h</t>
  </si>
  <si>
    <t>16h</t>
  </si>
  <si>
    <t>Miramar express</t>
  </si>
  <si>
    <t>Amilcar</t>
  </si>
  <si>
    <t>Paqize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</si>
</sst>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9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3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justify"/>
    </xf>
    <xf numFmtId="14" fontId="5" fillId="33" borderId="10" xfId="0" applyNumberFormat="1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165" fontId="6" fillId="34" borderId="13" xfId="0" applyNumberFormat="1" applyFont="1" applyFill="1" applyBorder="1" applyAlignment="1">
      <alignment horizontal="right" vertical="center"/>
    </xf>
    <xf numFmtId="20" fontId="6" fillId="34" borderId="14" xfId="0" applyNumberFormat="1" applyFont="1" applyFill="1" applyBorder="1" applyAlignment="1">
      <alignment horizontal="left" vertical="center"/>
    </xf>
    <xf numFmtId="165" fontId="6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left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165" fontId="6" fillId="34" borderId="1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shrinkToFit="1"/>
    </xf>
    <xf numFmtId="165" fontId="6" fillId="34" borderId="11" xfId="0" applyNumberFormat="1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/>
    </xf>
    <xf numFmtId="165" fontId="6" fillId="34" borderId="13" xfId="0" applyNumberFormat="1" applyFont="1" applyFill="1" applyBorder="1" applyAlignment="1">
      <alignment horizontal="center" vertical="center"/>
    </xf>
    <xf numFmtId="165" fontId="6" fillId="34" borderId="0" xfId="0" applyNumberFormat="1" applyFont="1" applyFill="1" applyBorder="1" applyAlignment="1">
      <alignment horizontal="center" vertical="center"/>
    </xf>
    <xf numFmtId="20" fontId="6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167" fontId="48" fillId="33" borderId="0" xfId="0" applyNumberFormat="1" applyFont="1" applyFill="1" applyAlignment="1">
      <alignment horizontal="center" vertical="justify"/>
    </xf>
    <xf numFmtId="0" fontId="5" fillId="33" borderId="0" xfId="0" applyFont="1" applyFill="1" applyBorder="1" applyAlignment="1">
      <alignment horizontal="center" vertical="center"/>
    </xf>
    <xf numFmtId="165" fontId="5" fillId="33" borderId="0" xfId="0" applyNumberFormat="1" applyFont="1" applyFill="1" applyBorder="1" applyAlignment="1">
      <alignment horizontal="righ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2" fillId="33" borderId="0" xfId="0" applyFont="1" applyFill="1" applyAlignment="1" applyProtection="1">
      <alignment horizontal="center" vertical="justify"/>
      <protection locked="0"/>
    </xf>
    <xf numFmtId="0" fontId="13" fillId="33" borderId="0" xfId="0" applyFont="1" applyFill="1" applyAlignment="1" applyProtection="1">
      <alignment horizontal="center" vertical="justify"/>
      <protection locked="0"/>
    </xf>
    <xf numFmtId="14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20" fontId="6" fillId="34" borderId="17" xfId="0" applyNumberFormat="1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20" fontId="6" fillId="34" borderId="19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165" fontId="6" fillId="34" borderId="21" xfId="0" applyNumberFormat="1" applyFont="1" applyFill="1" applyBorder="1" applyAlignment="1">
      <alignment horizontal="right" vertical="center"/>
    </xf>
    <xf numFmtId="20" fontId="6" fillId="34" borderId="22" xfId="0" applyNumberFormat="1" applyFont="1" applyFill="1" applyBorder="1" applyAlignment="1">
      <alignment horizontal="left" vertical="center"/>
    </xf>
    <xf numFmtId="165" fontId="6" fillId="34" borderId="23" xfId="0" applyNumberFormat="1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horizontal="left" vertical="center" shrinkToFit="1"/>
    </xf>
    <xf numFmtId="0" fontId="6" fillId="34" borderId="23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center" vertical="center" shrinkToFit="1"/>
    </xf>
    <xf numFmtId="20" fontId="6" fillId="34" borderId="24" xfId="0" applyNumberFormat="1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20" fontId="6" fillId="0" borderId="19" xfId="0" applyNumberFormat="1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165" fontId="5" fillId="33" borderId="23" xfId="0" applyNumberFormat="1" applyFont="1" applyFill="1" applyBorder="1" applyAlignment="1">
      <alignment horizontal="right" vertical="center"/>
    </xf>
    <xf numFmtId="20" fontId="5" fillId="33" borderId="23" xfId="0" applyNumberFormat="1" applyFont="1" applyFill="1" applyBorder="1" applyAlignment="1">
      <alignment horizontal="left" vertical="center"/>
    </xf>
    <xf numFmtId="165" fontId="5" fillId="33" borderId="21" xfId="0" applyNumberFormat="1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left" vertical="center"/>
    </xf>
    <xf numFmtId="20" fontId="5" fillId="33" borderId="24" xfId="0" applyNumberFormat="1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shrinkToFit="1"/>
    </xf>
    <xf numFmtId="0" fontId="7" fillId="33" borderId="2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shrinkToFit="1"/>
    </xf>
    <xf numFmtId="0" fontId="11" fillId="35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2" xfId="0" applyFont="1" applyFill="1" applyBorder="1" applyAlignment="1">
      <alignment horizontal="center" vertical="justify"/>
    </xf>
    <xf numFmtId="0" fontId="7" fillId="33" borderId="31" xfId="0" applyFont="1" applyFill="1" applyBorder="1" applyAlignment="1">
      <alignment horizontal="center" vertical="justify"/>
    </xf>
    <xf numFmtId="0" fontId="6" fillId="33" borderId="32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19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3124200" y="349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31242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31242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00025"/>
    <xdr:sp fLocksText="0">
      <xdr:nvSpPr>
        <xdr:cNvPr id="4" name="Text Box 13"/>
        <xdr:cNvSpPr txBox="1">
          <a:spLocks noChangeArrowheads="1"/>
        </xdr:cNvSpPr>
      </xdr:nvSpPr>
      <xdr:spPr>
        <a:xfrm>
          <a:off x="3124200" y="50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16.5742187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6.421875" style="0" customWidth="1"/>
    <col min="7" max="7" width="4.00390625" style="0" hidden="1" customWidth="1"/>
    <col min="8" max="8" width="13.00390625" style="0" customWidth="1"/>
    <col min="9" max="9" width="4.8515625" style="0" customWidth="1"/>
    <col min="10" max="10" width="12.421875" style="0" customWidth="1"/>
    <col min="11" max="11" width="4.140625" style="0" customWidth="1"/>
  </cols>
  <sheetData>
    <row r="1" spans="1:12" ht="13.5" customHeight="1">
      <c r="A1" s="7"/>
      <c r="B1" s="8" t="s">
        <v>10</v>
      </c>
      <c r="C1" s="9"/>
      <c r="D1" s="9"/>
      <c r="E1" s="9"/>
      <c r="F1" s="9"/>
      <c r="G1" s="9"/>
      <c r="H1" s="114" t="s">
        <v>8</v>
      </c>
      <c r="I1" s="115"/>
      <c r="J1" s="116"/>
      <c r="K1" s="50" t="s">
        <v>7</v>
      </c>
      <c r="L1" s="3"/>
    </row>
    <row r="2" spans="1:12" ht="14.25" customHeight="1">
      <c r="A2" s="10"/>
      <c r="B2" s="11" t="s">
        <v>9</v>
      </c>
      <c r="C2" s="12"/>
      <c r="D2" s="12"/>
      <c r="E2" s="12"/>
      <c r="F2" s="12"/>
      <c r="G2" s="12"/>
      <c r="H2" s="117" t="s">
        <v>12</v>
      </c>
      <c r="I2" s="118"/>
      <c r="J2" s="119"/>
      <c r="K2" s="51" t="s">
        <v>13</v>
      </c>
      <c r="L2" s="3"/>
    </row>
    <row r="3" spans="1:12" ht="14.25" customHeight="1">
      <c r="A3" s="10"/>
      <c r="B3" s="11" t="s">
        <v>22</v>
      </c>
      <c r="C3" s="12"/>
      <c r="D3" s="12"/>
      <c r="E3" s="12"/>
      <c r="F3" s="12"/>
      <c r="G3" s="12"/>
      <c r="H3" s="12"/>
      <c r="I3" s="13"/>
      <c r="J3" s="13"/>
      <c r="K3" s="13"/>
      <c r="L3" s="3"/>
    </row>
    <row r="4" spans="1:12" ht="14.25" customHeight="1">
      <c r="A4" s="10"/>
      <c r="B4" s="11"/>
      <c r="C4" s="12"/>
      <c r="D4" s="12"/>
      <c r="E4" s="12"/>
      <c r="F4" s="12"/>
      <c r="G4" s="12"/>
      <c r="H4" s="12"/>
      <c r="I4" s="13"/>
      <c r="J4" s="13"/>
      <c r="K4" s="13"/>
      <c r="L4" s="3"/>
    </row>
    <row r="5" spans="1:12" ht="14.25" customHeight="1">
      <c r="A5" s="10"/>
      <c r="B5" s="11"/>
      <c r="C5" s="12"/>
      <c r="D5" s="12"/>
      <c r="E5" s="12"/>
      <c r="F5" s="12"/>
      <c r="G5" s="12"/>
      <c r="H5" s="12"/>
      <c r="I5" s="13"/>
      <c r="J5" s="13"/>
      <c r="K5" s="13"/>
      <c r="L5" s="3"/>
    </row>
    <row r="6" spans="1:12" ht="14.25" customHeight="1">
      <c r="A6" s="10"/>
      <c r="B6" s="11"/>
      <c r="C6" s="12"/>
      <c r="D6" s="12"/>
      <c r="E6" s="12"/>
      <c r="F6" s="12"/>
      <c r="G6" s="12"/>
      <c r="H6" s="12"/>
      <c r="I6" s="13"/>
      <c r="J6" s="13"/>
      <c r="K6" s="13"/>
      <c r="L6" s="3"/>
    </row>
    <row r="7" spans="1:12" ht="15.75" customHeight="1">
      <c r="A7" s="14" t="s">
        <v>21</v>
      </c>
      <c r="B7" s="120" t="s">
        <v>20</v>
      </c>
      <c r="C7" s="120"/>
      <c r="D7" s="120"/>
      <c r="E7" s="120"/>
      <c r="F7" s="120"/>
      <c r="G7" s="72"/>
      <c r="H7" s="71" t="s">
        <v>14</v>
      </c>
      <c r="I7" s="66">
        <v>32</v>
      </c>
      <c r="J7" s="48">
        <v>2019</v>
      </c>
      <c r="K7" s="18"/>
      <c r="L7" s="3"/>
    </row>
    <row r="8" spans="1:12" ht="15.75" customHeight="1">
      <c r="A8" s="14"/>
      <c r="B8" s="44"/>
      <c r="C8" s="44"/>
      <c r="D8" s="44"/>
      <c r="E8" s="44"/>
      <c r="F8" s="44"/>
      <c r="G8" s="15"/>
      <c r="H8" s="44"/>
      <c r="I8" s="16"/>
      <c r="J8" s="17"/>
      <c r="K8" s="18"/>
      <c r="L8" s="3"/>
    </row>
    <row r="9" spans="1:12" ht="15.75" customHeight="1" thickBot="1">
      <c r="A9" s="14"/>
      <c r="B9" s="44"/>
      <c r="C9" s="44"/>
      <c r="D9" s="44"/>
      <c r="E9" s="44"/>
      <c r="F9" s="44"/>
      <c r="G9" s="15"/>
      <c r="H9" s="44"/>
      <c r="I9" s="16"/>
      <c r="J9" s="17"/>
      <c r="K9" s="18"/>
      <c r="L9" s="3"/>
    </row>
    <row r="10" spans="1:12" ht="15" customHeight="1" thickBot="1">
      <c r="A10" s="104" t="s">
        <v>2</v>
      </c>
      <c r="B10" s="105"/>
      <c r="C10" s="105"/>
      <c r="D10" s="105"/>
      <c r="E10" s="105"/>
      <c r="F10" s="104" t="s">
        <v>1</v>
      </c>
      <c r="G10" s="105"/>
      <c r="H10" s="105"/>
      <c r="I10" s="105"/>
      <c r="J10" s="105"/>
      <c r="K10" s="106"/>
      <c r="L10" s="3"/>
    </row>
    <row r="11" spans="1:12" ht="15" customHeight="1">
      <c r="A11" s="99" t="s">
        <v>0</v>
      </c>
      <c r="B11" s="107" t="s">
        <v>5</v>
      </c>
      <c r="C11" s="121"/>
      <c r="D11" s="107" t="s">
        <v>6</v>
      </c>
      <c r="E11" s="122"/>
      <c r="F11" s="100" t="s">
        <v>0</v>
      </c>
      <c r="G11" s="101"/>
      <c r="H11" s="123" t="s">
        <v>5</v>
      </c>
      <c r="I11" s="124"/>
      <c r="J11" s="123" t="s">
        <v>6</v>
      </c>
      <c r="K11" s="125"/>
      <c r="L11" s="3"/>
    </row>
    <row r="12" spans="1:12" ht="15" customHeight="1">
      <c r="A12" s="75"/>
      <c r="B12" s="52"/>
      <c r="C12" s="53"/>
      <c r="D12" s="54"/>
      <c r="E12" s="55"/>
      <c r="F12" s="97"/>
      <c r="G12" s="56"/>
      <c r="H12" s="57"/>
      <c r="I12" s="58"/>
      <c r="J12" s="59"/>
      <c r="K12" s="76"/>
      <c r="L12" s="60"/>
    </row>
    <row r="13" spans="1:15" ht="15" customHeight="1">
      <c r="A13" s="77" t="s">
        <v>28</v>
      </c>
      <c r="B13" s="61">
        <v>43680</v>
      </c>
      <c r="C13" s="53" t="s">
        <v>18</v>
      </c>
      <c r="D13" s="62">
        <f>B13+2</f>
        <v>43682</v>
      </c>
      <c r="E13" s="63" t="s">
        <v>15</v>
      </c>
      <c r="F13" s="77" t="s">
        <v>19</v>
      </c>
      <c r="G13" s="64"/>
      <c r="H13" s="61">
        <f>+B13</f>
        <v>43680</v>
      </c>
      <c r="I13" s="65" t="s">
        <v>11</v>
      </c>
      <c r="J13" s="62">
        <f>H13+1</f>
        <v>43681</v>
      </c>
      <c r="K13" s="78" t="s">
        <v>16</v>
      </c>
      <c r="L13" s="60"/>
      <c r="O13" t="s">
        <v>21</v>
      </c>
    </row>
    <row r="14" spans="1:12" ht="15" customHeight="1">
      <c r="A14" s="77" t="s">
        <v>29</v>
      </c>
      <c r="B14" s="61">
        <f>B13+3</f>
        <v>43683</v>
      </c>
      <c r="C14" s="53" t="s">
        <v>18</v>
      </c>
      <c r="D14" s="62">
        <f>B14+2</f>
        <v>43685</v>
      </c>
      <c r="E14" s="63" t="s">
        <v>15</v>
      </c>
      <c r="F14" s="77" t="str">
        <f>A13</f>
        <v>Amilcar</v>
      </c>
      <c r="G14" s="64"/>
      <c r="H14" s="61">
        <f>H13+2</f>
        <v>43682</v>
      </c>
      <c r="I14" s="65" t="s">
        <v>11</v>
      </c>
      <c r="J14" s="62">
        <f>H14+2</f>
        <v>43684</v>
      </c>
      <c r="K14" s="78" t="s">
        <v>15</v>
      </c>
      <c r="L14" s="60"/>
    </row>
    <row r="15" spans="1:12" ht="15" customHeight="1">
      <c r="A15" s="79" t="str">
        <f>F13</f>
        <v>Salammbo</v>
      </c>
      <c r="B15" s="61">
        <f>B14+2</f>
        <v>43685</v>
      </c>
      <c r="C15" s="53" t="s">
        <v>18</v>
      </c>
      <c r="D15" s="62">
        <f>B15+2</f>
        <v>43687</v>
      </c>
      <c r="E15" s="63" t="s">
        <v>15</v>
      </c>
      <c r="F15" s="77" t="str">
        <f>A14</f>
        <v>Paqize</v>
      </c>
      <c r="G15" s="64"/>
      <c r="H15" s="61">
        <f>B15</f>
        <v>43685</v>
      </c>
      <c r="I15" s="65" t="s">
        <v>11</v>
      </c>
      <c r="J15" s="62">
        <f>+H15+2</f>
        <v>43687</v>
      </c>
      <c r="K15" s="78" t="s">
        <v>15</v>
      </c>
      <c r="L15" s="60"/>
    </row>
    <row r="16" spans="1:12" ht="15" customHeight="1">
      <c r="A16" s="77" t="s">
        <v>23</v>
      </c>
      <c r="B16" s="61">
        <f>+B15+2</f>
        <v>43687</v>
      </c>
      <c r="C16" s="53" t="s">
        <v>18</v>
      </c>
      <c r="D16" s="62">
        <f>B16+2</f>
        <v>43689</v>
      </c>
      <c r="E16" s="63" t="s">
        <v>15</v>
      </c>
      <c r="F16" s="77" t="str">
        <f>A15</f>
        <v>Salammbo</v>
      </c>
      <c r="G16" s="64"/>
      <c r="H16" s="61">
        <f>B16</f>
        <v>43687</v>
      </c>
      <c r="I16" s="65" t="s">
        <v>11</v>
      </c>
      <c r="J16" s="62">
        <f>+H16+2</f>
        <v>43689</v>
      </c>
      <c r="K16" s="78" t="s">
        <v>15</v>
      </c>
      <c r="L16" s="60"/>
    </row>
    <row r="17" spans="1:14" s="1" customFormat="1" ht="15" customHeight="1" thickBot="1">
      <c r="A17" s="80"/>
      <c r="B17" s="81"/>
      <c r="C17" s="82"/>
      <c r="D17" s="83"/>
      <c r="E17" s="84"/>
      <c r="F17" s="80"/>
      <c r="G17" s="85"/>
      <c r="H17" s="81"/>
      <c r="I17" s="86"/>
      <c r="J17" s="83"/>
      <c r="K17" s="87"/>
      <c r="L17" s="4"/>
      <c r="M17" s="5"/>
      <c r="N17" s="6"/>
    </row>
    <row r="18" spans="1:14" s="1" customFormat="1" ht="9.75" customHeight="1">
      <c r="A18" s="23"/>
      <c r="B18" s="19"/>
      <c r="C18" s="21"/>
      <c r="D18" s="19"/>
      <c r="E18" s="20"/>
      <c r="F18" s="23"/>
      <c r="G18" s="24"/>
      <c r="H18" s="19"/>
      <c r="I18" s="22"/>
      <c r="J18" s="19"/>
      <c r="K18" s="21"/>
      <c r="L18" s="4"/>
      <c r="M18" s="5"/>
      <c r="N18" s="6"/>
    </row>
    <row r="19" spans="1:14" s="1" customFormat="1" ht="13.5" customHeight="1" thickBot="1">
      <c r="A19" s="24"/>
      <c r="B19" s="19"/>
      <c r="C19" s="21"/>
      <c r="D19" s="19"/>
      <c r="E19" s="20"/>
      <c r="F19" s="23"/>
      <c r="G19" s="24"/>
      <c r="H19" s="19"/>
      <c r="I19" s="22"/>
      <c r="J19" s="19"/>
      <c r="K19" s="21"/>
      <c r="L19" s="4"/>
      <c r="M19" s="5"/>
      <c r="N19" s="6"/>
    </row>
    <row r="20" spans="1:14" ht="17.25" thickBot="1">
      <c r="A20" s="104" t="s">
        <v>3</v>
      </c>
      <c r="B20" s="105"/>
      <c r="C20" s="105"/>
      <c r="D20" s="105"/>
      <c r="E20" s="105"/>
      <c r="F20" s="104" t="s">
        <v>4</v>
      </c>
      <c r="G20" s="105"/>
      <c r="H20" s="105"/>
      <c r="I20" s="105"/>
      <c r="J20" s="105"/>
      <c r="K20" s="106"/>
      <c r="L20" s="2"/>
      <c r="M20" s="5"/>
      <c r="N20" s="6"/>
    </row>
    <row r="21" spans="1:14" ht="14.25">
      <c r="A21" s="99" t="s">
        <v>0</v>
      </c>
      <c r="B21" s="107" t="s">
        <v>5</v>
      </c>
      <c r="C21" s="108"/>
      <c r="D21" s="109" t="s">
        <v>6</v>
      </c>
      <c r="E21" s="110"/>
      <c r="F21" s="102" t="s">
        <v>0</v>
      </c>
      <c r="G21" s="103"/>
      <c r="H21" s="111" t="s">
        <v>5</v>
      </c>
      <c r="I21" s="112"/>
      <c r="J21" s="111" t="s">
        <v>6</v>
      </c>
      <c r="K21" s="113"/>
      <c r="L21" s="2"/>
      <c r="M21" s="5"/>
      <c r="N21" s="6"/>
    </row>
    <row r="22" spans="1:14" ht="15">
      <c r="A22" s="88"/>
      <c r="B22" s="49"/>
      <c r="C22" s="34"/>
      <c r="D22" s="32"/>
      <c r="E22" s="33"/>
      <c r="F22" s="98"/>
      <c r="G22" s="33"/>
      <c r="H22" s="32"/>
      <c r="I22" s="34"/>
      <c r="J22" s="33"/>
      <c r="K22" s="89"/>
      <c r="L22" s="2"/>
      <c r="M22" s="5"/>
      <c r="N22" s="6"/>
    </row>
    <row r="23" spans="1:14" ht="15">
      <c r="A23" s="79" t="s">
        <v>27</v>
      </c>
      <c r="B23" s="36">
        <v>43682</v>
      </c>
      <c r="C23" s="37" t="s">
        <v>18</v>
      </c>
      <c r="D23" s="38">
        <f>+B23+2</f>
        <v>43684</v>
      </c>
      <c r="E23" s="42" t="s">
        <v>25</v>
      </c>
      <c r="F23" s="79" t="str">
        <f>A23</f>
        <v>Miramar express</v>
      </c>
      <c r="G23" s="43"/>
      <c r="H23" s="36">
        <f>D23</f>
        <v>43684</v>
      </c>
      <c r="I23" s="39" t="s">
        <v>24</v>
      </c>
      <c r="J23" s="36">
        <f>+H23+1</f>
        <v>43685</v>
      </c>
      <c r="K23" s="90" t="s">
        <v>26</v>
      </c>
      <c r="L23" s="2"/>
      <c r="M23" s="5"/>
      <c r="N23" s="6"/>
    </row>
    <row r="24" spans="1:14" ht="15">
      <c r="A24" s="79" t="str">
        <f>A23</f>
        <v>Miramar express</v>
      </c>
      <c r="B24" s="36">
        <f>B23+3</f>
        <v>43685</v>
      </c>
      <c r="C24" s="37" t="s">
        <v>18</v>
      </c>
      <c r="D24" s="38">
        <f>+B24+2</f>
        <v>43687</v>
      </c>
      <c r="E24" s="42" t="s">
        <v>25</v>
      </c>
      <c r="F24" s="79" t="str">
        <f>F23</f>
        <v>Miramar express</v>
      </c>
      <c r="G24" s="43"/>
      <c r="H24" s="36">
        <f>D24</f>
        <v>43687</v>
      </c>
      <c r="I24" s="39" t="s">
        <v>24</v>
      </c>
      <c r="J24" s="36">
        <f>+H24+1</f>
        <v>43688</v>
      </c>
      <c r="K24" s="90" t="s">
        <v>26</v>
      </c>
      <c r="L24" s="2"/>
      <c r="N24" s="6"/>
    </row>
    <row r="25" spans="1:14" ht="15.75" thickBot="1">
      <c r="A25" s="91"/>
      <c r="B25" s="92"/>
      <c r="C25" s="93"/>
      <c r="D25" s="94"/>
      <c r="E25" s="93"/>
      <c r="F25" s="91"/>
      <c r="G25" s="95"/>
      <c r="H25" s="94"/>
      <c r="I25" s="93"/>
      <c r="J25" s="94"/>
      <c r="K25" s="96"/>
      <c r="N25" s="6"/>
    </row>
    <row r="26" spans="1:14" ht="15">
      <c r="A26" s="67"/>
      <c r="B26" s="68"/>
      <c r="C26" s="69"/>
      <c r="D26" s="68"/>
      <c r="E26" s="69"/>
      <c r="F26" s="67"/>
      <c r="G26" s="70"/>
      <c r="H26" s="68"/>
      <c r="I26" s="69"/>
      <c r="J26" s="68"/>
      <c r="K26" s="69"/>
      <c r="N26" s="6"/>
    </row>
    <row r="27" spans="1:14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N27" s="6"/>
    </row>
    <row r="28" spans="1:14" ht="15">
      <c r="A28" s="35"/>
      <c r="B28" s="28"/>
      <c r="C28" s="28"/>
      <c r="D28" s="25"/>
      <c r="E28" s="29"/>
      <c r="F28" s="30"/>
      <c r="G28" s="25"/>
      <c r="H28" s="73"/>
      <c r="I28" s="74" t="s">
        <v>17</v>
      </c>
      <c r="J28" s="73">
        <f>TODAY()</f>
        <v>43678</v>
      </c>
      <c r="K28" s="26"/>
      <c r="N28" s="6"/>
    </row>
    <row r="29" spans="1:14" ht="14.25">
      <c r="A29" s="31"/>
      <c r="B29" s="28"/>
      <c r="C29" s="28"/>
      <c r="D29" s="25"/>
      <c r="E29" s="29"/>
      <c r="F29" s="30"/>
      <c r="G29" s="25"/>
      <c r="H29" s="41"/>
      <c r="I29" s="41"/>
      <c r="J29" s="47"/>
      <c r="K29" s="26"/>
      <c r="N29" s="6"/>
    </row>
    <row r="30" spans="1:14" ht="14.25">
      <c r="A30" s="31"/>
      <c r="B30" s="28"/>
      <c r="C30" s="28"/>
      <c r="D30" s="25"/>
      <c r="E30" s="29"/>
      <c r="F30" s="30"/>
      <c r="G30" s="25"/>
      <c r="H30" s="28"/>
      <c r="I30" s="40"/>
      <c r="J30" s="47"/>
      <c r="K30" s="26"/>
      <c r="N30" s="6"/>
    </row>
    <row r="31" spans="1:14" ht="14.25">
      <c r="A31" s="31"/>
      <c r="B31" s="28"/>
      <c r="C31" s="28"/>
      <c r="D31" s="25"/>
      <c r="E31" s="29"/>
      <c r="F31" s="30"/>
      <c r="G31" s="25"/>
      <c r="H31" s="28"/>
      <c r="I31" s="31"/>
      <c r="J31" s="28"/>
      <c r="K31" s="26"/>
      <c r="N31" s="6"/>
    </row>
    <row r="32" spans="1:14" ht="14.25">
      <c r="A32" s="31"/>
      <c r="B32" s="28"/>
      <c r="C32" s="28"/>
      <c r="D32" s="25"/>
      <c r="E32" s="29"/>
      <c r="F32" s="30"/>
      <c r="G32" s="25"/>
      <c r="H32" s="28"/>
      <c r="I32" s="31"/>
      <c r="J32" s="28"/>
      <c r="K32" s="26"/>
      <c r="N32" s="6"/>
    </row>
    <row r="33" spans="1:14" ht="14.25">
      <c r="A33" s="31"/>
      <c r="B33" s="28"/>
      <c r="C33" s="28"/>
      <c r="D33" s="25"/>
      <c r="E33" s="29"/>
      <c r="F33" s="30"/>
      <c r="G33" s="25"/>
      <c r="H33" s="28"/>
      <c r="I33" s="31"/>
      <c r="J33" s="28"/>
      <c r="K33" s="26"/>
      <c r="N33" s="6"/>
    </row>
    <row r="34" spans="1:14" ht="14.25">
      <c r="A34" s="31"/>
      <c r="B34" s="28"/>
      <c r="C34" s="28"/>
      <c r="D34" s="25"/>
      <c r="E34" s="29"/>
      <c r="F34" s="30"/>
      <c r="G34" s="25"/>
      <c r="H34" s="28"/>
      <c r="I34" s="31"/>
      <c r="J34" s="28"/>
      <c r="K34" s="27"/>
      <c r="N34" s="6"/>
    </row>
    <row r="35" spans="1:14" ht="14.25">
      <c r="A35" s="31"/>
      <c r="B35" s="28"/>
      <c r="C35" s="28"/>
      <c r="D35" s="25"/>
      <c r="E35" s="29"/>
      <c r="F35" s="30"/>
      <c r="G35" s="25"/>
      <c r="H35" s="28"/>
      <c r="I35" s="31"/>
      <c r="J35" s="28"/>
      <c r="K35" s="27"/>
      <c r="N35" s="6"/>
    </row>
    <row r="36" spans="1:14" ht="14.25">
      <c r="A36" s="31"/>
      <c r="B36" s="28"/>
      <c r="C36" s="28"/>
      <c r="D36" s="25"/>
      <c r="E36" s="29"/>
      <c r="F36" s="30"/>
      <c r="G36" s="25"/>
      <c r="H36" s="28"/>
      <c r="I36" s="31"/>
      <c r="J36" s="28"/>
      <c r="K36" s="27"/>
      <c r="N36" s="6"/>
    </row>
    <row r="37" spans="1:11" ht="13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3.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</sheetData>
  <sheetProtection/>
  <mergeCells count="15">
    <mergeCell ref="H1:J1"/>
    <mergeCell ref="H2:J2"/>
    <mergeCell ref="B7:F7"/>
    <mergeCell ref="A10:E10"/>
    <mergeCell ref="F10:K10"/>
    <mergeCell ref="B11:C11"/>
    <mergeCell ref="D11:E11"/>
    <mergeCell ref="H11:I11"/>
    <mergeCell ref="J11:K11"/>
    <mergeCell ref="A20:E20"/>
    <mergeCell ref="F20:K20"/>
    <mergeCell ref="B21:C21"/>
    <mergeCell ref="D21:E21"/>
    <mergeCell ref="H21:I21"/>
    <mergeCell ref="J21:K2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user</cp:lastModifiedBy>
  <cp:lastPrinted>2014-09-08T09:11:01Z</cp:lastPrinted>
  <dcterms:created xsi:type="dcterms:W3CDTF">2002-09-27T07:12:12Z</dcterms:created>
  <dcterms:modified xsi:type="dcterms:W3CDTF">2019-08-01T09:00:44Z</dcterms:modified>
  <cp:category/>
  <cp:version/>
  <cp:contentType/>
  <cp:contentStatus/>
</cp:coreProperties>
</file>