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SEM 21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<sst xmlns="http://schemas.openxmlformats.org/spreadsheetml/2006/main" count="60" uniqueCount="36">
  <si>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Navires</t>
  </si>
  <si>
    <t>Gènes/Radès</t>
  </si>
  <si>
    <t>Radès/Gènes</t>
  </si>
  <si>
    <t>Radès/Livourne</t>
  </si>
  <si>
    <t>Livourne/Radès</t>
  </si>
  <si>
    <t>Départs</t>
  </si>
  <si>
    <t>Arrivées</t>
  </si>
  <si>
    <t>SEM-TM</t>
  </si>
  <si>
    <t>SE :</t>
  </si>
  <si>
    <t>Certifiée iso 9001</t>
  </si>
  <si>
    <t>Direction Exploitation Frêt</t>
  </si>
  <si>
    <t>Compagnie Tunisiènne de Navigation</t>
  </si>
  <si>
    <t>18H</t>
  </si>
  <si>
    <r>
      <t>Q</t>
    </r>
    <r>
      <rPr>
        <sz val="9"/>
        <rFont val="Comic Sans MS"/>
        <family val="4"/>
      </rPr>
      <t xml:space="preserve">ualité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 xml:space="preserve">écurité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>ureté</t>
    </r>
  </si>
  <si>
    <t>Rev 01</t>
  </si>
  <si>
    <t>Semaine N°</t>
  </si>
  <si>
    <t>GHOZZI. Mehrez</t>
  </si>
  <si>
    <t xml:space="preserve">établi le : </t>
  </si>
  <si>
    <t>S/D Exploitation Lignes Italie</t>
  </si>
  <si>
    <t>24H</t>
  </si>
  <si>
    <t>Salammbo</t>
  </si>
  <si>
    <t>06H</t>
  </si>
  <si>
    <t>SD Exploitation Lignes Italie</t>
  </si>
  <si>
    <t>Direction Exploitation Fret</t>
  </si>
  <si>
    <t>Pour toutes informations prière contacter aux N° : Tél : ( 00216 ) 71339366 - 71341777 , Fax : 71345736-71346540</t>
  </si>
  <si>
    <t>Email :        m.ghozzi@ctn.com.tn                        ,   Email :       cotunav@ctn.com.tn                 ,     Site Web :      www.ctn.com.tn</t>
  </si>
  <si>
    <t>16H</t>
  </si>
  <si>
    <t>Elyssa</t>
  </si>
  <si>
    <t>Amilcar</t>
  </si>
  <si>
    <t>14H</t>
  </si>
  <si>
    <t>Super Fast Baleares</t>
  </si>
  <si>
    <t xml:space="preserve">Modif Horaire RoRo Ligne Tunisie/Italie/Tunisie </t>
  </si>
  <si>
    <t>(Grève annoncée précédemment par les syndicats Italien pour toute la journée du Jeu-23/05/2019), le départ Export à destination de Gênes du</t>
  </si>
  <si>
    <t>Mer-22/05 sera reporté pour le Jeu-23/05 &amp; sera assuré par le MV Super Fast Baleares avec escale au port de Gênes le Sam-25/05/2019</t>
  </si>
  <si>
    <r>
      <rPr>
        <b/>
        <sz val="9"/>
        <rFont val="Comic Sans MS"/>
        <family val="4"/>
      </rPr>
      <t>NB:</t>
    </r>
    <r>
      <rPr>
        <sz val="9"/>
        <rFont val="Comic Sans MS"/>
        <family val="4"/>
      </rPr>
      <t xml:space="preserve"> En raison du risque possible de débordement de la grève générale des Travailleurs portuaires &amp; Maritime au port de Gênes pour le Ven-24/05</t>
    </r>
  </si>
  <si>
    <t>20H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</si>
</sst>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-dd/mm/yy"/>
    <numFmt numFmtId="165" formatCode="ddd\-dd/mm/yy"/>
    <numFmt numFmtId="166" formatCode="0.0"/>
    <numFmt numFmtId="167" formatCode="00"/>
    <numFmt numFmtId="168" formatCode="[$-40C]dddd\ d\ mmmm\ yyyy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u val="single"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7"/>
      <name val="Comic Sans MS"/>
      <family val="4"/>
    </font>
    <font>
      <sz val="10"/>
      <color indexed="10"/>
      <name val="Comic Sans MS"/>
      <family val="4"/>
    </font>
    <font>
      <sz val="9"/>
      <color indexed="10"/>
      <name val="Comic Sans MS"/>
      <family val="4"/>
    </font>
    <font>
      <b/>
      <sz val="9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B050"/>
      <name val="Comic Sans MS"/>
      <family val="4"/>
    </font>
    <font>
      <sz val="10"/>
      <color rgb="FFFF0000"/>
      <name val="Comic Sans MS"/>
      <family val="4"/>
    </font>
    <font>
      <sz val="9"/>
      <color rgb="FFFF0000"/>
      <name val="Comic Sans MS"/>
      <family val="4"/>
    </font>
    <font>
      <b/>
      <sz val="9"/>
      <color rgb="FFFF00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justify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center" vertical="justify"/>
    </xf>
    <xf numFmtId="0" fontId="6" fillId="33" borderId="0" xfId="0" applyFont="1" applyFill="1" applyBorder="1" applyAlignment="1">
      <alignment horizontal="center" vertical="justify"/>
    </xf>
    <xf numFmtId="0" fontId="5" fillId="33" borderId="0" xfId="0" applyFont="1" applyFill="1" applyAlignment="1">
      <alignment horizontal="right" vertical="justify"/>
    </xf>
    <xf numFmtId="0" fontId="6" fillId="33" borderId="0" xfId="0" applyFont="1" applyFill="1" applyAlignment="1" applyProtection="1">
      <alignment horizontal="center" vertical="justify"/>
      <protection locked="0"/>
    </xf>
    <xf numFmtId="0" fontId="8" fillId="33" borderId="0" xfId="0" applyFont="1" applyFill="1" applyAlignment="1">
      <alignment horizontal="center" vertical="justify"/>
    </xf>
    <xf numFmtId="0" fontId="8" fillId="33" borderId="0" xfId="0" applyFont="1" applyFill="1" applyAlignment="1">
      <alignment horizontal="left" vertical="justify"/>
    </xf>
    <xf numFmtId="0" fontId="6" fillId="33" borderId="0" xfId="0" applyFont="1" applyFill="1" applyAlignment="1">
      <alignment horizontal="center" vertical="justify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/>
    </xf>
    <xf numFmtId="165" fontId="6" fillId="33" borderId="14" xfId="0" applyNumberFormat="1" applyFont="1" applyFill="1" applyBorder="1" applyAlignment="1">
      <alignment horizontal="right" vertical="center"/>
    </xf>
    <xf numFmtId="20" fontId="6" fillId="33" borderId="15" xfId="0" applyNumberFormat="1" applyFont="1" applyFill="1" applyBorder="1" applyAlignment="1">
      <alignment horizontal="left" vertical="center"/>
    </xf>
    <xf numFmtId="165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shrinkToFit="1"/>
    </xf>
    <xf numFmtId="165" fontId="6" fillId="33" borderId="13" xfId="0" applyNumberFormat="1" applyFont="1" applyFill="1" applyBorder="1" applyAlignment="1">
      <alignment horizontal="right" vertical="center"/>
    </xf>
    <xf numFmtId="165" fontId="6" fillId="33" borderId="11" xfId="0" applyNumberFormat="1" applyFont="1" applyFill="1" applyBorder="1" applyAlignment="1">
      <alignment horizontal="center" vertical="center" shrinkToFit="1"/>
    </xf>
    <xf numFmtId="20" fontId="6" fillId="33" borderId="16" xfId="0" applyNumberFormat="1" applyFont="1" applyFill="1" applyBorder="1" applyAlignment="1">
      <alignment horizontal="left" vertical="center"/>
    </xf>
    <xf numFmtId="20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/>
    </xf>
    <xf numFmtId="165" fontId="6" fillId="33" borderId="17" xfId="0" applyNumberFormat="1" applyFont="1" applyFill="1" applyBorder="1" applyAlignment="1">
      <alignment horizontal="right" vertical="center"/>
    </xf>
    <xf numFmtId="20" fontId="6" fillId="33" borderId="18" xfId="0" applyNumberFormat="1" applyFont="1" applyFill="1" applyBorder="1" applyAlignment="1">
      <alignment horizontal="left" vertical="center"/>
    </xf>
    <xf numFmtId="165" fontId="6" fillId="33" borderId="19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left" vertical="center" shrinkToFit="1"/>
    </xf>
    <xf numFmtId="0" fontId="6" fillId="33" borderId="19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165" fontId="5" fillId="33" borderId="19" xfId="0" applyNumberFormat="1" applyFont="1" applyFill="1" applyBorder="1" applyAlignment="1">
      <alignment horizontal="right" vertical="center"/>
    </xf>
    <xf numFmtId="20" fontId="5" fillId="33" borderId="19" xfId="0" applyNumberFormat="1" applyFont="1" applyFill="1" applyBorder="1" applyAlignment="1">
      <alignment horizontal="left" vertical="center"/>
    </xf>
    <xf numFmtId="165" fontId="5" fillId="33" borderId="17" xfId="0" applyNumberFormat="1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left" vertical="center"/>
    </xf>
    <xf numFmtId="20" fontId="5" fillId="33" borderId="18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14" fontId="9" fillId="33" borderId="0" xfId="0" applyNumberFormat="1" applyFont="1" applyFill="1" applyBorder="1" applyAlignment="1">
      <alignment horizontal="left" vertical="center"/>
    </xf>
    <xf numFmtId="20" fontId="9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right" vertical="center"/>
    </xf>
    <xf numFmtId="0" fontId="50" fillId="33" borderId="0" xfId="0" applyFont="1" applyFill="1" applyAlignment="1">
      <alignment/>
    </xf>
    <xf numFmtId="0" fontId="5" fillId="33" borderId="13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6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20" fontId="6" fillId="0" borderId="15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33" borderId="0" xfId="0" applyFont="1" applyFill="1" applyAlignment="1" applyProtection="1">
      <alignment horizontal="center" vertical="justify"/>
      <protection locked="0"/>
    </xf>
    <xf numFmtId="0" fontId="3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10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Alignment="1" applyProtection="1">
      <alignment horizontal="center" vertical="justify"/>
      <protection locked="0"/>
    </xf>
    <xf numFmtId="167" fontId="12" fillId="33" borderId="0" xfId="0" applyNumberFormat="1" applyFont="1" applyFill="1" applyAlignment="1">
      <alignment horizontal="center" vertical="justify"/>
    </xf>
    <xf numFmtId="0" fontId="12" fillId="33" borderId="0" xfId="0" applyFont="1" applyFill="1" applyAlignment="1">
      <alignment horizontal="left" vertical="justify"/>
    </xf>
    <xf numFmtId="14" fontId="5" fillId="33" borderId="13" xfId="0" applyNumberFormat="1" applyFont="1" applyFill="1" applyBorder="1" applyAlignment="1">
      <alignment horizontal="left" vertical="center" shrinkToFit="1"/>
    </xf>
    <xf numFmtId="0" fontId="6" fillId="33" borderId="16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12" fillId="33" borderId="0" xfId="0" applyFont="1" applyFill="1" applyAlignment="1" applyProtection="1">
      <alignment horizontal="center" vertical="justify"/>
      <protection locked="0"/>
    </xf>
    <xf numFmtId="0" fontId="6" fillId="33" borderId="1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4" fontId="10" fillId="33" borderId="0" xfId="0" applyNumberFormat="1" applyFont="1" applyFill="1" applyBorder="1" applyAlignment="1">
      <alignment vertical="center"/>
    </xf>
    <xf numFmtId="14" fontId="10" fillId="33" borderId="0" xfId="0" applyNumberFormat="1" applyFont="1" applyFill="1" applyBorder="1" applyAlignment="1">
      <alignment horizontal="center" vertical="center"/>
    </xf>
    <xf numFmtId="14" fontId="9" fillId="33" borderId="0" xfId="0" applyNumberFormat="1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165" fontId="52" fillId="0" borderId="14" xfId="0" applyNumberFormat="1" applyFont="1" applyFill="1" applyBorder="1" applyAlignment="1">
      <alignment horizontal="center" vertical="center"/>
    </xf>
    <xf numFmtId="20" fontId="52" fillId="0" borderId="15" xfId="0" applyNumberFormat="1" applyFont="1" applyFill="1" applyBorder="1" applyAlignment="1">
      <alignment horizontal="left" vertical="center"/>
    </xf>
    <xf numFmtId="165" fontId="52" fillId="0" borderId="0" xfId="0" applyNumberFormat="1" applyFont="1" applyFill="1" applyBorder="1" applyAlignment="1">
      <alignment horizontal="center" vertical="center"/>
    </xf>
    <xf numFmtId="20" fontId="52" fillId="0" borderId="0" xfId="0" applyNumberFormat="1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 shrinkToFit="1"/>
    </xf>
    <xf numFmtId="0" fontId="52" fillId="0" borderId="15" xfId="0" applyFont="1" applyFill="1" applyBorder="1" applyAlignment="1">
      <alignment horizontal="center" vertical="center" shrinkToFit="1"/>
    </xf>
    <xf numFmtId="20" fontId="53" fillId="0" borderId="15" xfId="0" applyNumberFormat="1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justify"/>
    </xf>
    <xf numFmtId="0" fontId="6" fillId="33" borderId="11" xfId="0" applyFont="1" applyFill="1" applyBorder="1" applyAlignment="1">
      <alignment horizontal="center" vertical="justify"/>
    </xf>
    <xf numFmtId="0" fontId="6" fillId="33" borderId="16" xfId="0" applyFont="1" applyFill="1" applyBorder="1" applyAlignment="1">
      <alignment horizontal="center" vertical="justify"/>
    </xf>
    <xf numFmtId="0" fontId="7" fillId="33" borderId="17" xfId="0" applyFont="1" applyFill="1" applyBorder="1" applyAlignment="1">
      <alignment horizontal="center" vertical="justify"/>
    </xf>
    <xf numFmtId="0" fontId="6" fillId="33" borderId="19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12" fillId="33" borderId="0" xfId="0" applyFont="1" applyFill="1" applyAlignment="1" applyProtection="1">
      <alignment horizontal="center" vertical="justify"/>
      <protection locked="0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 shrinkToFi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21</xdr:row>
      <xdr:rowOff>0</xdr:rowOff>
    </xdr:from>
    <xdr:ext cx="76200" cy="200025"/>
    <xdr:sp>
      <xdr:nvSpPr>
        <xdr:cNvPr id="1" name="Text Box 3"/>
        <xdr:cNvSpPr txBox="1">
          <a:spLocks noChangeArrowheads="1"/>
        </xdr:cNvSpPr>
      </xdr:nvSpPr>
      <xdr:spPr>
        <a:xfrm>
          <a:off x="3276600" y="382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>
      <xdr:nvSpPr>
        <xdr:cNvPr id="2" name="Text Box 6"/>
        <xdr:cNvSpPr txBox="1">
          <a:spLocks noChangeArrowheads="1"/>
        </xdr:cNvSpPr>
      </xdr:nvSpPr>
      <xdr:spPr>
        <a:xfrm>
          <a:off x="3276600" y="54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>
      <xdr:nvSpPr>
        <xdr:cNvPr id="3" name="Text Box 8"/>
        <xdr:cNvSpPr txBox="1">
          <a:spLocks noChangeArrowheads="1"/>
        </xdr:cNvSpPr>
      </xdr:nvSpPr>
      <xdr:spPr>
        <a:xfrm>
          <a:off x="3276600" y="54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>
      <xdr:nvSpPr>
        <xdr:cNvPr id="4" name="Text Box 13"/>
        <xdr:cNvSpPr txBox="1">
          <a:spLocks noChangeArrowheads="1"/>
        </xdr:cNvSpPr>
      </xdr:nvSpPr>
      <xdr:spPr>
        <a:xfrm>
          <a:off x="3276600" y="54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B14" sqref="B14"/>
    </sheetView>
  </sheetViews>
  <sheetFormatPr defaultColWidth="11.421875" defaultRowHeight="12.75"/>
  <cols>
    <col min="1" max="1" width="18.8515625" style="0" customWidth="1"/>
    <col min="2" max="2" width="12.8515625" style="0" customWidth="1"/>
    <col min="3" max="3" width="4.57421875" style="0" customWidth="1"/>
    <col min="4" max="4" width="12.8515625" style="0" customWidth="1"/>
    <col min="5" max="5" width="4.28125" style="0" customWidth="1"/>
    <col min="6" max="6" width="18.57421875" style="0" customWidth="1"/>
    <col min="7" max="7" width="0.71875" style="0" hidden="1" customWidth="1"/>
    <col min="8" max="8" width="12.8515625" style="0" customWidth="1"/>
    <col min="9" max="9" width="4.28125" style="0" customWidth="1"/>
    <col min="10" max="10" width="12.8515625" style="0" customWidth="1"/>
    <col min="11" max="11" width="9.7109375" style="0" customWidth="1"/>
  </cols>
  <sheetData>
    <row r="1" spans="1:12" ht="13.5" customHeight="1">
      <c r="A1" s="6"/>
      <c r="B1" s="7" t="s">
        <v>11</v>
      </c>
      <c r="C1" s="8"/>
      <c r="D1" s="8"/>
      <c r="E1" s="8"/>
      <c r="F1" s="8"/>
      <c r="G1" s="8"/>
      <c r="H1" s="96" t="s">
        <v>9</v>
      </c>
      <c r="I1" s="97"/>
      <c r="J1" s="98"/>
      <c r="K1" s="80" t="s">
        <v>7</v>
      </c>
      <c r="L1" s="3"/>
    </row>
    <row r="2" spans="1:12" ht="14.25" customHeight="1">
      <c r="A2" s="9"/>
      <c r="B2" s="10" t="s">
        <v>10</v>
      </c>
      <c r="C2" s="11"/>
      <c r="D2" s="11"/>
      <c r="E2" s="11"/>
      <c r="F2" s="11"/>
      <c r="G2" s="11"/>
      <c r="H2" s="99" t="s">
        <v>13</v>
      </c>
      <c r="I2" s="100"/>
      <c r="J2" s="101"/>
      <c r="K2" s="81" t="s">
        <v>14</v>
      </c>
      <c r="L2" s="3"/>
    </row>
    <row r="3" spans="1:12" ht="14.25" customHeight="1">
      <c r="A3" s="9"/>
      <c r="B3" s="10" t="s">
        <v>18</v>
      </c>
      <c r="C3" s="11"/>
      <c r="D3" s="11"/>
      <c r="E3" s="11"/>
      <c r="F3" s="11"/>
      <c r="G3" s="11"/>
      <c r="H3" s="11"/>
      <c r="I3" s="12"/>
      <c r="J3" s="12"/>
      <c r="K3" s="12"/>
      <c r="L3" s="3"/>
    </row>
    <row r="4" spans="1:12" ht="14.25" customHeight="1">
      <c r="A4" s="9"/>
      <c r="B4" s="10"/>
      <c r="C4" s="11"/>
      <c r="D4" s="11"/>
      <c r="E4" s="11"/>
      <c r="F4" s="11"/>
      <c r="G4" s="11"/>
      <c r="H4" s="11"/>
      <c r="I4" s="12"/>
      <c r="J4" s="12"/>
      <c r="K4" s="12"/>
      <c r="L4" s="3"/>
    </row>
    <row r="5" spans="1:12" ht="14.25" customHeight="1">
      <c r="A5" s="9"/>
      <c r="B5" s="10"/>
      <c r="C5" s="11"/>
      <c r="D5" s="11"/>
      <c r="E5" s="11"/>
      <c r="F5" s="11"/>
      <c r="G5" s="11"/>
      <c r="H5" s="11"/>
      <c r="I5" s="12"/>
      <c r="J5" s="12"/>
      <c r="K5" s="12"/>
      <c r="L5" s="3"/>
    </row>
    <row r="6" spans="1:12" ht="14.25" customHeight="1">
      <c r="A6" s="9"/>
      <c r="B6" s="10"/>
      <c r="C6" s="11"/>
      <c r="D6" s="11"/>
      <c r="E6" s="11"/>
      <c r="F6" s="11"/>
      <c r="G6" s="11"/>
      <c r="H6" s="11"/>
      <c r="I6" s="12"/>
      <c r="J6" s="12"/>
      <c r="K6" s="12"/>
      <c r="L6" s="3"/>
    </row>
    <row r="7" spans="1:12" ht="15.75" customHeight="1">
      <c r="A7" s="13" t="s">
        <v>8</v>
      </c>
      <c r="B7" s="102" t="s">
        <v>31</v>
      </c>
      <c r="C7" s="102"/>
      <c r="D7" s="102"/>
      <c r="E7" s="102"/>
      <c r="F7" s="102"/>
      <c r="G7" s="76"/>
      <c r="H7" s="82" t="s">
        <v>15</v>
      </c>
      <c r="I7" s="77">
        <v>21</v>
      </c>
      <c r="J7" s="78">
        <v>2019</v>
      </c>
      <c r="K7" s="17"/>
      <c r="L7" s="3"/>
    </row>
    <row r="8" spans="1:12" ht="15.75" customHeight="1">
      <c r="A8" s="13"/>
      <c r="B8" s="72"/>
      <c r="C8" s="72"/>
      <c r="D8" s="72"/>
      <c r="E8" s="72"/>
      <c r="F8" s="72"/>
      <c r="G8" s="14"/>
      <c r="H8" s="72"/>
      <c r="I8" s="15"/>
      <c r="J8" s="16"/>
      <c r="K8" s="17"/>
      <c r="L8" s="3"/>
    </row>
    <row r="9" spans="1:12" ht="15.75" customHeight="1">
      <c r="A9" s="13"/>
      <c r="B9" s="72"/>
      <c r="C9" s="72"/>
      <c r="D9" s="72"/>
      <c r="E9" s="72"/>
      <c r="F9" s="72"/>
      <c r="G9" s="14"/>
      <c r="H9" s="72"/>
      <c r="I9" s="15"/>
      <c r="J9" s="16"/>
      <c r="K9" s="17"/>
      <c r="L9" s="3"/>
    </row>
    <row r="10" spans="1:12" ht="15" customHeight="1">
      <c r="A10" s="103" t="s">
        <v>2</v>
      </c>
      <c r="B10" s="104"/>
      <c r="C10" s="104"/>
      <c r="D10" s="104"/>
      <c r="E10" s="105"/>
      <c r="F10" s="104" t="s">
        <v>1</v>
      </c>
      <c r="G10" s="104"/>
      <c r="H10" s="104"/>
      <c r="I10" s="104"/>
      <c r="J10" s="104"/>
      <c r="K10" s="105"/>
      <c r="L10" s="3"/>
    </row>
    <row r="11" spans="1:12" ht="15" customHeight="1">
      <c r="A11" s="18" t="s">
        <v>0</v>
      </c>
      <c r="B11" s="106" t="s">
        <v>5</v>
      </c>
      <c r="C11" s="107"/>
      <c r="D11" s="106" t="s">
        <v>6</v>
      </c>
      <c r="E11" s="107"/>
      <c r="F11" s="19" t="s">
        <v>0</v>
      </c>
      <c r="G11" s="20"/>
      <c r="H11" s="108" t="s">
        <v>5</v>
      </c>
      <c r="I11" s="109"/>
      <c r="J11" s="108" t="s">
        <v>6</v>
      </c>
      <c r="K11" s="109"/>
      <c r="L11" s="3"/>
    </row>
    <row r="12" spans="1:12" ht="15" customHeight="1">
      <c r="A12" s="21"/>
      <c r="B12" s="22"/>
      <c r="C12" s="23"/>
      <c r="D12" s="24"/>
      <c r="E12" s="25"/>
      <c r="F12" s="26"/>
      <c r="G12" s="27"/>
      <c r="H12" s="28"/>
      <c r="I12" s="83"/>
      <c r="J12" s="29"/>
      <c r="K12" s="30"/>
      <c r="L12" s="3"/>
    </row>
    <row r="13" spans="1:12" ht="15" customHeight="1">
      <c r="A13" s="64" t="s">
        <v>27</v>
      </c>
      <c r="B13" s="65">
        <v>43603</v>
      </c>
      <c r="C13" s="66" t="s">
        <v>19</v>
      </c>
      <c r="D13" s="67">
        <f>B13+2</f>
        <v>43605</v>
      </c>
      <c r="E13" s="68" t="s">
        <v>21</v>
      </c>
      <c r="F13" s="64" t="str">
        <f>A13</f>
        <v>Elyssa</v>
      </c>
      <c r="G13" s="84"/>
      <c r="H13" s="65">
        <f>D13</f>
        <v>43605</v>
      </c>
      <c r="I13" s="69" t="s">
        <v>12</v>
      </c>
      <c r="J13" s="91">
        <f>+H13+1</f>
        <v>43606</v>
      </c>
      <c r="K13" s="90" t="s">
        <v>35</v>
      </c>
      <c r="L13" s="3"/>
    </row>
    <row r="14" spans="1:12" ht="15" customHeight="1">
      <c r="A14" s="88" t="s">
        <v>30</v>
      </c>
      <c r="B14" s="89">
        <v>43608</v>
      </c>
      <c r="C14" s="95" t="s">
        <v>26</v>
      </c>
      <c r="D14" s="91">
        <f>B14+2</f>
        <v>43610</v>
      </c>
      <c r="E14" s="92" t="s">
        <v>21</v>
      </c>
      <c r="F14" s="88" t="str">
        <f>+A14</f>
        <v>Super Fast Baleares</v>
      </c>
      <c r="G14" s="93"/>
      <c r="H14" s="89">
        <f>+D14</f>
        <v>43610</v>
      </c>
      <c r="I14" s="94" t="s">
        <v>12</v>
      </c>
      <c r="J14" s="91">
        <f>+H14+2</f>
        <v>43612</v>
      </c>
      <c r="K14" s="90" t="s">
        <v>21</v>
      </c>
      <c r="L14" s="3"/>
    </row>
    <row r="15" spans="1:12" ht="15" customHeight="1">
      <c r="A15" s="64" t="s">
        <v>28</v>
      </c>
      <c r="B15" s="65">
        <v>43610</v>
      </c>
      <c r="C15" s="66" t="s">
        <v>19</v>
      </c>
      <c r="D15" s="67">
        <f>B15+2</f>
        <v>43612</v>
      </c>
      <c r="E15" s="68" t="s">
        <v>21</v>
      </c>
      <c r="F15" s="64" t="str">
        <f>A15</f>
        <v>Amilcar</v>
      </c>
      <c r="G15" s="84"/>
      <c r="H15" s="65">
        <f>D15</f>
        <v>43612</v>
      </c>
      <c r="I15" s="69" t="s">
        <v>12</v>
      </c>
      <c r="J15" s="67">
        <f>+H15+2</f>
        <v>43614</v>
      </c>
      <c r="K15" s="66" t="s">
        <v>21</v>
      </c>
      <c r="L15" s="3"/>
    </row>
    <row r="16" spans="1:13" s="1" customFormat="1" ht="15" customHeight="1">
      <c r="A16" s="33"/>
      <c r="B16" s="34"/>
      <c r="C16" s="35"/>
      <c r="D16" s="36"/>
      <c r="E16" s="37"/>
      <c r="F16" s="33"/>
      <c r="G16" s="38"/>
      <c r="H16" s="34"/>
      <c r="I16" s="39"/>
      <c r="J16" s="36"/>
      <c r="K16" s="35"/>
      <c r="L16" s="4"/>
      <c r="M16" s="5"/>
    </row>
    <row r="17" spans="1:13" s="1" customFormat="1" ht="9.75" customHeight="1">
      <c r="A17" s="40"/>
      <c r="B17" s="24"/>
      <c r="C17" s="31"/>
      <c r="D17" s="24"/>
      <c r="E17" s="25"/>
      <c r="F17" s="40"/>
      <c r="G17" s="41"/>
      <c r="H17" s="24"/>
      <c r="I17" s="32"/>
      <c r="J17" s="24"/>
      <c r="K17" s="31"/>
      <c r="L17" s="4"/>
      <c r="M17" s="5"/>
    </row>
    <row r="18" spans="1:13" s="1" customFormat="1" ht="15" customHeight="1">
      <c r="A18" s="41" t="s">
        <v>34</v>
      </c>
      <c r="B18" s="24"/>
      <c r="C18" s="31"/>
      <c r="D18" s="24"/>
      <c r="E18" s="25"/>
      <c r="F18" s="40"/>
      <c r="G18" s="41"/>
      <c r="H18" s="24"/>
      <c r="I18" s="32"/>
      <c r="J18" s="24"/>
      <c r="K18" s="31"/>
      <c r="L18" s="4"/>
      <c r="M18" s="5"/>
    </row>
    <row r="19" spans="1:13" s="1" customFormat="1" ht="15" customHeight="1">
      <c r="A19" s="41" t="s">
        <v>32</v>
      </c>
      <c r="B19" s="24"/>
      <c r="C19" s="31"/>
      <c r="D19" s="24"/>
      <c r="E19" s="25"/>
      <c r="F19" s="40"/>
      <c r="G19" s="41"/>
      <c r="H19" s="24"/>
      <c r="I19" s="32"/>
      <c r="J19" s="24"/>
      <c r="K19" s="31"/>
      <c r="L19" s="4"/>
      <c r="M19" s="5"/>
    </row>
    <row r="20" spans="1:13" s="1" customFormat="1" ht="15" customHeight="1">
      <c r="A20" s="41" t="s">
        <v>33</v>
      </c>
      <c r="B20" s="24"/>
      <c r="C20" s="31"/>
      <c r="D20" s="24"/>
      <c r="E20" s="25"/>
      <c r="F20" s="40"/>
      <c r="G20" s="41"/>
      <c r="H20" s="24"/>
      <c r="I20" s="32"/>
      <c r="J20" s="24"/>
      <c r="K20" s="31"/>
      <c r="L20" s="4"/>
      <c r="M20" s="5"/>
    </row>
    <row r="21" spans="1:13" s="1" customFormat="1" ht="9.75" customHeight="1">
      <c r="A21" s="40"/>
      <c r="B21" s="24"/>
      <c r="C21" s="31"/>
      <c r="D21" s="24"/>
      <c r="E21" s="25"/>
      <c r="F21" s="40"/>
      <c r="G21" s="41"/>
      <c r="H21" s="24"/>
      <c r="I21" s="32"/>
      <c r="J21" s="24"/>
      <c r="K21" s="31"/>
      <c r="L21" s="4"/>
      <c r="M21" s="5"/>
    </row>
    <row r="22" spans="1:13" ht="16.5">
      <c r="A22" s="103" t="s">
        <v>3</v>
      </c>
      <c r="B22" s="104"/>
      <c r="C22" s="104"/>
      <c r="D22" s="104"/>
      <c r="E22" s="105"/>
      <c r="F22" s="103" t="s">
        <v>4</v>
      </c>
      <c r="G22" s="104"/>
      <c r="H22" s="104"/>
      <c r="I22" s="104"/>
      <c r="J22" s="104"/>
      <c r="K22" s="105"/>
      <c r="L22" s="2"/>
      <c r="M22" s="5"/>
    </row>
    <row r="23" spans="1:13" ht="14.25">
      <c r="A23" s="18" t="s">
        <v>0</v>
      </c>
      <c r="B23" s="106" t="s">
        <v>5</v>
      </c>
      <c r="C23" s="110"/>
      <c r="D23" s="111" t="s">
        <v>6</v>
      </c>
      <c r="E23" s="110"/>
      <c r="F23" s="43" t="s">
        <v>0</v>
      </c>
      <c r="G23" s="44"/>
      <c r="H23" s="112" t="s">
        <v>5</v>
      </c>
      <c r="I23" s="113"/>
      <c r="J23" s="112" t="s">
        <v>6</v>
      </c>
      <c r="K23" s="113"/>
      <c r="L23" s="2"/>
      <c r="M23" s="5"/>
    </row>
    <row r="24" spans="1:13" ht="15">
      <c r="A24" s="60"/>
      <c r="B24" s="79"/>
      <c r="C24" s="62"/>
      <c r="D24" s="60"/>
      <c r="E24" s="62"/>
      <c r="F24" s="63"/>
      <c r="G24" s="61"/>
      <c r="H24" s="60"/>
      <c r="I24" s="62"/>
      <c r="J24" s="61"/>
      <c r="K24" s="62"/>
      <c r="L24" s="2"/>
      <c r="M24" s="5"/>
    </row>
    <row r="25" spans="1:13" ht="15">
      <c r="A25" s="64" t="s">
        <v>20</v>
      </c>
      <c r="B25" s="65">
        <v>43605</v>
      </c>
      <c r="C25" s="66" t="s">
        <v>19</v>
      </c>
      <c r="D25" s="67">
        <f>+B25+2</f>
        <v>43607</v>
      </c>
      <c r="E25" s="68" t="s">
        <v>21</v>
      </c>
      <c r="F25" s="64" t="str">
        <f>+A25</f>
        <v>Salammbo</v>
      </c>
      <c r="G25" s="84"/>
      <c r="H25" s="65">
        <f>+D25</f>
        <v>43607</v>
      </c>
      <c r="I25" s="69" t="s">
        <v>26</v>
      </c>
      <c r="J25" s="67">
        <f>+H25+1</f>
        <v>43608</v>
      </c>
      <c r="K25" s="66" t="s">
        <v>29</v>
      </c>
      <c r="L25" s="2"/>
      <c r="M25" s="5"/>
    </row>
    <row r="26" spans="1:13" ht="15">
      <c r="A26" s="64" t="s">
        <v>20</v>
      </c>
      <c r="B26" s="65">
        <f>+B25+3</f>
        <v>43608</v>
      </c>
      <c r="C26" s="66" t="s">
        <v>19</v>
      </c>
      <c r="D26" s="67">
        <f>+B26+2</f>
        <v>43610</v>
      </c>
      <c r="E26" s="68" t="s">
        <v>21</v>
      </c>
      <c r="F26" s="64" t="str">
        <f>+A26</f>
        <v>Salammbo</v>
      </c>
      <c r="G26" s="84"/>
      <c r="H26" s="65">
        <f>+D26</f>
        <v>43610</v>
      </c>
      <c r="I26" s="69" t="s">
        <v>26</v>
      </c>
      <c r="J26" s="67">
        <f>+H26+1</f>
        <v>43611</v>
      </c>
      <c r="K26" s="66" t="s">
        <v>29</v>
      </c>
      <c r="L26" s="2"/>
      <c r="M26" s="5"/>
    </row>
    <row r="27" spans="1:11" ht="9.75" customHeight="1">
      <c r="A27" s="45"/>
      <c r="B27" s="46"/>
      <c r="C27" s="47"/>
      <c r="D27" s="48"/>
      <c r="E27" s="47"/>
      <c r="F27" s="45"/>
      <c r="G27" s="49"/>
      <c r="H27" s="48"/>
      <c r="I27" s="47"/>
      <c r="J27" s="48"/>
      <c r="K27" s="50"/>
    </row>
    <row r="28" spans="1:11" ht="13.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ht="15">
      <c r="A29" s="64"/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15">
      <c r="A30" s="59"/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16.5">
      <c r="A31" s="42"/>
      <c r="B31" s="42"/>
      <c r="C31" s="54"/>
      <c r="D31" s="42"/>
      <c r="E31" s="54"/>
      <c r="F31" s="55"/>
      <c r="G31" s="42"/>
      <c r="H31" s="42"/>
      <c r="I31" s="56"/>
      <c r="J31" s="42"/>
      <c r="K31" s="51"/>
    </row>
    <row r="32" spans="1:11" ht="16.5">
      <c r="A32" s="42"/>
      <c r="B32" s="42"/>
      <c r="C32" s="54"/>
      <c r="D32" s="42"/>
      <c r="E32" s="54"/>
      <c r="F32" s="55"/>
      <c r="G32" s="42"/>
      <c r="H32" s="53"/>
      <c r="I32" s="56"/>
      <c r="J32" s="57"/>
      <c r="K32" s="51"/>
    </row>
    <row r="33" spans="1:11" ht="14.25">
      <c r="A33" s="58"/>
      <c r="B33" s="53"/>
      <c r="C33" s="53"/>
      <c r="D33" s="42"/>
      <c r="E33" s="54"/>
      <c r="F33" s="55"/>
      <c r="G33" s="42"/>
      <c r="H33" s="75"/>
      <c r="I33" s="58" t="s">
        <v>17</v>
      </c>
      <c r="J33" s="53">
        <f>TODAY()</f>
        <v>43606</v>
      </c>
      <c r="K33" s="51"/>
    </row>
    <row r="34" spans="1:11" ht="14.25">
      <c r="A34" s="58"/>
      <c r="B34" s="53"/>
      <c r="C34" s="53"/>
      <c r="D34" s="42"/>
      <c r="E34" s="54"/>
      <c r="F34" s="55"/>
      <c r="G34" s="42"/>
      <c r="H34" s="71"/>
      <c r="I34" s="70" t="s">
        <v>16</v>
      </c>
      <c r="J34" s="86"/>
      <c r="K34" s="51"/>
    </row>
    <row r="35" spans="1:11" ht="14.25">
      <c r="A35" s="58"/>
      <c r="B35" s="53"/>
      <c r="C35" s="53"/>
      <c r="D35" s="42"/>
      <c r="E35" s="54"/>
      <c r="F35" s="55"/>
      <c r="G35" s="42"/>
      <c r="H35" s="53"/>
      <c r="I35" s="70" t="s">
        <v>22</v>
      </c>
      <c r="J35" s="85"/>
      <c r="K35" s="51"/>
    </row>
    <row r="36" spans="1:11" ht="14.25">
      <c r="A36" s="58"/>
      <c r="B36" s="53"/>
      <c r="C36" s="53"/>
      <c r="D36" s="42"/>
      <c r="E36" s="54"/>
      <c r="F36" s="55"/>
      <c r="G36" s="42"/>
      <c r="H36" s="53"/>
      <c r="I36" s="70" t="s">
        <v>23</v>
      </c>
      <c r="J36" s="87"/>
      <c r="K36" s="51"/>
    </row>
    <row r="37" spans="1:11" ht="14.25">
      <c r="A37" s="58"/>
      <c r="B37" s="53"/>
      <c r="C37" s="53"/>
      <c r="D37" s="42"/>
      <c r="E37" s="54"/>
      <c r="F37" s="55"/>
      <c r="G37" s="42"/>
      <c r="H37" s="53"/>
      <c r="I37" s="58"/>
      <c r="J37" s="53"/>
      <c r="K37" s="51"/>
    </row>
    <row r="38" spans="1:11" ht="14.25">
      <c r="A38" s="58"/>
      <c r="B38" s="53"/>
      <c r="C38" s="53"/>
      <c r="D38" s="42"/>
      <c r="E38" s="54"/>
      <c r="F38" s="55"/>
      <c r="G38" s="42"/>
      <c r="H38" s="53"/>
      <c r="I38" s="58"/>
      <c r="J38" s="53"/>
      <c r="K38" s="51"/>
    </row>
    <row r="39" spans="1:11" ht="14.25">
      <c r="A39" s="58"/>
      <c r="B39" s="53"/>
      <c r="C39" s="53"/>
      <c r="D39" s="42"/>
      <c r="E39" s="54"/>
      <c r="F39" s="55"/>
      <c r="G39" s="42"/>
      <c r="H39" s="53"/>
      <c r="I39" s="58"/>
      <c r="J39" s="53"/>
      <c r="K39" s="52"/>
    </row>
    <row r="40" spans="1:11" ht="13.5">
      <c r="A40" s="51" t="s">
        <v>24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11" ht="13.5">
      <c r="A41" s="51" t="s">
        <v>25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1" ht="13.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</row>
    <row r="43" spans="1:11" ht="13.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</row>
    <row r="44" spans="1:11" ht="12.7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</row>
    <row r="45" spans="1:11" ht="12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1:11" ht="12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</row>
  </sheetData>
  <sheetProtection/>
  <mergeCells count="15">
    <mergeCell ref="A22:E22"/>
    <mergeCell ref="F22:K22"/>
    <mergeCell ref="B23:C23"/>
    <mergeCell ref="D23:E23"/>
    <mergeCell ref="H23:I23"/>
    <mergeCell ref="J23:K23"/>
    <mergeCell ref="H1:J1"/>
    <mergeCell ref="H2:J2"/>
    <mergeCell ref="B7:F7"/>
    <mergeCell ref="A10:E10"/>
    <mergeCell ref="F10:K10"/>
    <mergeCell ref="B11:C11"/>
    <mergeCell ref="D11:E11"/>
    <mergeCell ref="H11:I11"/>
    <mergeCell ref="J11:K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cotunav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tahri</dc:creator>
  <cp:keywords/>
  <dc:description/>
  <cp:lastModifiedBy>Mehrez</cp:lastModifiedBy>
  <cp:lastPrinted>2014-09-08T09:11:01Z</cp:lastPrinted>
  <dcterms:created xsi:type="dcterms:W3CDTF">2002-09-27T07:12:12Z</dcterms:created>
  <dcterms:modified xsi:type="dcterms:W3CDTF">2019-05-21T12:28:52Z</dcterms:modified>
  <cp:category/>
  <cp:version/>
  <cp:contentType/>
  <cp:contentStatus/>
</cp:coreProperties>
</file>