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48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<sst xmlns="http://schemas.openxmlformats.org/spreadsheetml/2006/main" count="61" uniqueCount="34">
  <si>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</si>
  <si>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</si>
  <si>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</si>
  <si>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</si>
  <si>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</si>
  <si>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</si>
  <si>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</si>
  <si>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</si>
  <si>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</si>
  <si>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</si>
  <si>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</si>
  <si>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</si>
  <si>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</si>
  <si>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</si>
  <si>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</si>
  <si>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</si>
  <si>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</si>
  <si>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</si>
  <si>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16H</t>
  </si>
  <si>
    <t>S/D Exploitation Lignes Italie</t>
  </si>
  <si>
    <t>24H</t>
  </si>
  <si>
    <t>Salammbo</t>
  </si>
  <si>
    <t>14H</t>
  </si>
  <si>
    <t>06H</t>
  </si>
  <si>
    <t>23H</t>
  </si>
  <si>
    <t>20H</t>
  </si>
  <si>
    <t>Super Fast Baleares</t>
  </si>
  <si>
    <t xml:space="preserve">Horaire RoRo Ligne Tunisie/Italie/Tunisie </t>
  </si>
  <si>
    <t>SD Exploitation Lignes Italie</t>
  </si>
  <si>
    <t>Direction Exploitation Fret</t>
  </si>
  <si>
    <t>Elyssa</t>
  </si>
  <si>
    <t>Paqize</t>
  </si>
  <si>
    <t xml:space="preserve">Amilcar </t>
  </si>
  <si>
    <t>03-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</si>
</sst>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21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N18" sqref="N18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5.0039062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6" t="s">
        <v>9</v>
      </c>
      <c r="I1" s="97"/>
      <c r="J1" s="98"/>
      <c r="K1" s="84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9" t="s">
        <v>13</v>
      </c>
      <c r="I2" s="100"/>
      <c r="J2" s="101"/>
      <c r="K2" s="85" t="s">
        <v>14</v>
      </c>
      <c r="L2" s="3"/>
    </row>
    <row r="3" spans="1:12" ht="14.25" customHeight="1">
      <c r="A3" s="9"/>
      <c r="B3" s="10" t="s">
        <v>19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2" t="s">
        <v>27</v>
      </c>
      <c r="C7" s="102"/>
      <c r="D7" s="102"/>
      <c r="E7" s="102"/>
      <c r="F7" s="102"/>
      <c r="G7" s="80"/>
      <c r="H7" s="86" t="s">
        <v>15</v>
      </c>
      <c r="I7" s="81" t="s">
        <v>33</v>
      </c>
      <c r="J7" s="82">
        <v>2019</v>
      </c>
      <c r="K7" s="17"/>
      <c r="L7" s="3"/>
    </row>
    <row r="8" spans="1:12" ht="15.75" customHeight="1">
      <c r="A8" s="13"/>
      <c r="B8" s="76"/>
      <c r="C8" s="76"/>
      <c r="D8" s="76"/>
      <c r="E8" s="76"/>
      <c r="F8" s="76"/>
      <c r="G8" s="14"/>
      <c r="H8" s="76"/>
      <c r="I8" s="15"/>
      <c r="J8" s="16"/>
      <c r="K8" s="17"/>
      <c r="L8" s="3"/>
    </row>
    <row r="9" spans="1:12" ht="15.75" customHeight="1">
      <c r="A9" s="13"/>
      <c r="B9" s="76"/>
      <c r="C9" s="76"/>
      <c r="D9" s="76"/>
      <c r="E9" s="76"/>
      <c r="F9" s="76"/>
      <c r="G9" s="14"/>
      <c r="H9" s="76"/>
      <c r="I9" s="15"/>
      <c r="J9" s="16"/>
      <c r="K9" s="17"/>
      <c r="L9" s="3"/>
    </row>
    <row r="10" spans="1:12" ht="15" customHeight="1">
      <c r="A10" s="88" t="s">
        <v>2</v>
      </c>
      <c r="B10" s="89"/>
      <c r="C10" s="89"/>
      <c r="D10" s="89"/>
      <c r="E10" s="90"/>
      <c r="F10" s="89" t="s">
        <v>1</v>
      </c>
      <c r="G10" s="89"/>
      <c r="H10" s="89"/>
      <c r="I10" s="89"/>
      <c r="J10" s="89"/>
      <c r="K10" s="90"/>
      <c r="L10" s="3"/>
    </row>
    <row r="11" spans="1:12" ht="15" customHeight="1">
      <c r="A11" s="18" t="s">
        <v>0</v>
      </c>
      <c r="B11" s="91" t="s">
        <v>5</v>
      </c>
      <c r="C11" s="103"/>
      <c r="D11" s="91" t="s">
        <v>6</v>
      </c>
      <c r="E11" s="103"/>
      <c r="F11" s="19" t="s">
        <v>0</v>
      </c>
      <c r="G11" s="20"/>
      <c r="H11" s="104" t="s">
        <v>5</v>
      </c>
      <c r="I11" s="105"/>
      <c r="J11" s="104" t="s">
        <v>6</v>
      </c>
      <c r="K11" s="105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7"/>
      <c r="J12" s="29"/>
      <c r="K12" s="30"/>
      <c r="L12" s="3"/>
    </row>
    <row r="13" spans="1:12" ht="15" customHeight="1">
      <c r="A13" s="64" t="s">
        <v>30</v>
      </c>
      <c r="B13" s="65">
        <v>43477</v>
      </c>
      <c r="C13" s="66" t="s">
        <v>20</v>
      </c>
      <c r="D13" s="67">
        <f>B13+2</f>
        <v>43479</v>
      </c>
      <c r="E13" s="68" t="s">
        <v>23</v>
      </c>
      <c r="F13" s="64" t="str">
        <f>A13</f>
        <v>Elyssa</v>
      </c>
      <c r="G13" s="69"/>
      <c r="H13" s="65">
        <f>D13</f>
        <v>43479</v>
      </c>
      <c r="I13" s="70" t="s">
        <v>12</v>
      </c>
      <c r="J13" s="67">
        <f>+H13+2</f>
        <v>43481</v>
      </c>
      <c r="K13" s="66" t="s">
        <v>23</v>
      </c>
      <c r="L13" s="3"/>
    </row>
    <row r="14" spans="1:12" ht="15" customHeight="1">
      <c r="A14" s="64" t="s">
        <v>31</v>
      </c>
      <c r="B14" s="65">
        <f>B13+3</f>
        <v>43480</v>
      </c>
      <c r="C14" s="66" t="s">
        <v>20</v>
      </c>
      <c r="D14" s="67">
        <f>B14+2</f>
        <v>43482</v>
      </c>
      <c r="E14" s="68" t="s">
        <v>23</v>
      </c>
      <c r="F14" s="64" t="str">
        <f>+A14</f>
        <v>Paqize</v>
      </c>
      <c r="G14" s="69"/>
      <c r="H14" s="65">
        <f>+D14</f>
        <v>43482</v>
      </c>
      <c r="I14" s="70" t="s">
        <v>12</v>
      </c>
      <c r="J14" s="67">
        <f>+H14+2</f>
        <v>43484</v>
      </c>
      <c r="K14" s="66" t="s">
        <v>23</v>
      </c>
      <c r="L14" s="3"/>
    </row>
    <row r="15" spans="1:12" ht="15" customHeight="1">
      <c r="A15" s="64" t="s">
        <v>26</v>
      </c>
      <c r="B15" s="65">
        <f>B14+2</f>
        <v>43482</v>
      </c>
      <c r="C15" s="66" t="s">
        <v>24</v>
      </c>
      <c r="D15" s="67">
        <f>B15+2</f>
        <v>43484</v>
      </c>
      <c r="E15" s="68" t="s">
        <v>23</v>
      </c>
      <c r="F15" s="64" t="str">
        <f>+A15</f>
        <v>Super Fast Baleares</v>
      </c>
      <c r="G15" s="69"/>
      <c r="H15" s="65">
        <f>+D15</f>
        <v>43484</v>
      </c>
      <c r="I15" s="70" t="s">
        <v>12</v>
      </c>
      <c r="J15" s="67">
        <f>+H15+1</f>
        <v>43485</v>
      </c>
      <c r="K15" s="66" t="s">
        <v>25</v>
      </c>
      <c r="L15" s="3"/>
    </row>
    <row r="16" spans="1:12" ht="15" customHeight="1">
      <c r="A16" s="64" t="s">
        <v>32</v>
      </c>
      <c r="B16" s="65">
        <f>+B15+2</f>
        <v>43484</v>
      </c>
      <c r="C16" s="66" t="s">
        <v>20</v>
      </c>
      <c r="D16" s="67">
        <f>B16+2</f>
        <v>43486</v>
      </c>
      <c r="E16" s="68" t="s">
        <v>23</v>
      </c>
      <c r="F16" s="64" t="str">
        <f>A16</f>
        <v>Amilcar </v>
      </c>
      <c r="G16" s="69"/>
      <c r="H16" s="65">
        <f>D16</f>
        <v>43486</v>
      </c>
      <c r="I16" s="70" t="s">
        <v>12</v>
      </c>
      <c r="J16" s="67">
        <f>+H16+2</f>
        <v>43488</v>
      </c>
      <c r="K16" s="66" t="s">
        <v>23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s="1" customFormat="1" ht="15" customHeight="1">
      <c r="A19" s="41"/>
      <c r="B19" s="24"/>
      <c r="C19" s="31"/>
      <c r="D19" s="24"/>
      <c r="E19" s="25"/>
      <c r="F19" s="40"/>
      <c r="G19" s="41"/>
      <c r="H19" s="24"/>
      <c r="I19" s="32"/>
      <c r="J19" s="24"/>
      <c r="K19" s="31"/>
      <c r="L19" s="4"/>
      <c r="M19" s="5"/>
    </row>
    <row r="20" spans="1:13" s="1" customFormat="1" ht="15" customHeight="1">
      <c r="A20" s="41"/>
      <c r="B20" s="24"/>
      <c r="C20" s="31"/>
      <c r="D20" s="24"/>
      <c r="E20" s="25"/>
      <c r="F20" s="40"/>
      <c r="G20" s="41"/>
      <c r="H20" s="24"/>
      <c r="I20" s="32"/>
      <c r="J20" s="24"/>
      <c r="K20" s="31"/>
      <c r="L20" s="4"/>
      <c r="M20" s="5"/>
    </row>
    <row r="21" spans="1:13" s="1" customFormat="1" ht="9.75" customHeight="1">
      <c r="A21" s="40"/>
      <c r="B21" s="24"/>
      <c r="C21" s="31"/>
      <c r="D21" s="24"/>
      <c r="E21" s="25"/>
      <c r="F21" s="40"/>
      <c r="G21" s="41"/>
      <c r="H21" s="24"/>
      <c r="I21" s="32"/>
      <c r="J21" s="24"/>
      <c r="K21" s="31"/>
      <c r="L21" s="4"/>
      <c r="M21" s="5"/>
    </row>
    <row r="22" spans="1:13" ht="16.5">
      <c r="A22" s="88" t="s">
        <v>3</v>
      </c>
      <c r="B22" s="89"/>
      <c r="C22" s="89"/>
      <c r="D22" s="89"/>
      <c r="E22" s="90"/>
      <c r="F22" s="88" t="s">
        <v>4</v>
      </c>
      <c r="G22" s="89"/>
      <c r="H22" s="89"/>
      <c r="I22" s="89"/>
      <c r="J22" s="89"/>
      <c r="K22" s="90"/>
      <c r="L22" s="2"/>
      <c r="M22" s="5"/>
    </row>
    <row r="23" spans="1:13" ht="14.25">
      <c r="A23" s="18" t="s">
        <v>0</v>
      </c>
      <c r="B23" s="91" t="s">
        <v>5</v>
      </c>
      <c r="C23" s="92"/>
      <c r="D23" s="93" t="s">
        <v>6</v>
      </c>
      <c r="E23" s="92"/>
      <c r="F23" s="43" t="s">
        <v>0</v>
      </c>
      <c r="G23" s="44"/>
      <c r="H23" s="94" t="s">
        <v>5</v>
      </c>
      <c r="I23" s="95"/>
      <c r="J23" s="94" t="s">
        <v>6</v>
      </c>
      <c r="K23" s="95"/>
      <c r="L23" s="2"/>
      <c r="M23" s="5"/>
    </row>
    <row r="24" spans="1:13" ht="15">
      <c r="A24" s="60"/>
      <c r="B24" s="83"/>
      <c r="C24" s="62"/>
      <c r="D24" s="60"/>
      <c r="E24" s="62"/>
      <c r="F24" s="63"/>
      <c r="G24" s="61"/>
      <c r="H24" s="60"/>
      <c r="I24" s="62"/>
      <c r="J24" s="61"/>
      <c r="K24" s="62"/>
      <c r="L24" s="2"/>
      <c r="M24" s="5"/>
    </row>
    <row r="25" spans="1:13" ht="15">
      <c r="A25" s="64" t="s">
        <v>21</v>
      </c>
      <c r="B25" s="65">
        <v>43479</v>
      </c>
      <c r="C25" s="73" t="s">
        <v>20</v>
      </c>
      <c r="D25" s="67">
        <f>+B25+2</f>
        <v>43481</v>
      </c>
      <c r="E25" s="74" t="s">
        <v>23</v>
      </c>
      <c r="F25" s="64" t="str">
        <f>+A25</f>
        <v>Salammbo</v>
      </c>
      <c r="G25" s="75"/>
      <c r="H25" s="65">
        <f>D25+0</f>
        <v>43481</v>
      </c>
      <c r="I25" s="70" t="s">
        <v>18</v>
      </c>
      <c r="J25" s="65">
        <f>+H25+1</f>
        <v>43482</v>
      </c>
      <c r="K25" s="66" t="s">
        <v>22</v>
      </c>
      <c r="L25" s="2"/>
      <c r="M25" s="5"/>
    </row>
    <row r="26" spans="1:12" ht="15">
      <c r="A26" s="64" t="s">
        <v>21</v>
      </c>
      <c r="B26" s="65">
        <v>43482</v>
      </c>
      <c r="C26" s="73" t="s">
        <v>20</v>
      </c>
      <c r="D26" s="67">
        <f>+B26+2</f>
        <v>43484</v>
      </c>
      <c r="E26" s="74" t="s">
        <v>23</v>
      </c>
      <c r="F26" s="64" t="str">
        <f>+A26</f>
        <v>Salammbo</v>
      </c>
      <c r="G26" s="75"/>
      <c r="H26" s="65">
        <f>D26</f>
        <v>43484</v>
      </c>
      <c r="I26" s="70" t="s">
        <v>18</v>
      </c>
      <c r="J26" s="65">
        <f>+H26+1</f>
        <v>43485</v>
      </c>
      <c r="K26" s="66" t="s">
        <v>22</v>
      </c>
      <c r="L26" s="2"/>
    </row>
    <row r="27" spans="1:11" ht="15">
      <c r="A27" s="45"/>
      <c r="B27" s="46"/>
      <c r="C27" s="47"/>
      <c r="D27" s="48"/>
      <c r="E27" s="47"/>
      <c r="F27" s="45"/>
      <c r="G27" s="49"/>
      <c r="H27" s="48"/>
      <c r="I27" s="47"/>
      <c r="J27" s="48"/>
      <c r="K27" s="50"/>
    </row>
    <row r="28" spans="1:11" ht="13.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64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">
      <c r="A30" s="59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6.5">
      <c r="A31" s="52"/>
      <c r="B31" s="53"/>
      <c r="C31" s="54"/>
      <c r="D31" s="42"/>
      <c r="E31" s="54"/>
      <c r="F31" s="55"/>
      <c r="G31" s="42"/>
      <c r="H31" s="53"/>
      <c r="I31" s="56"/>
      <c r="J31" s="52"/>
      <c r="K31" s="52"/>
    </row>
    <row r="32" spans="1:11" ht="16.5">
      <c r="A32" s="42"/>
      <c r="B32" s="42"/>
      <c r="C32" s="54"/>
      <c r="D32" s="42"/>
      <c r="E32" s="54"/>
      <c r="F32" s="55"/>
      <c r="G32" s="42"/>
      <c r="H32" s="42"/>
      <c r="I32" s="56"/>
      <c r="J32" s="42"/>
      <c r="K32" s="51"/>
    </row>
    <row r="33" spans="1:11" ht="16.5">
      <c r="A33" s="42"/>
      <c r="B33" s="42"/>
      <c r="C33" s="54"/>
      <c r="D33" s="42"/>
      <c r="E33" s="54"/>
      <c r="F33" s="55"/>
      <c r="G33" s="42"/>
      <c r="H33" s="53"/>
      <c r="I33" s="56"/>
      <c r="J33" s="5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79"/>
      <c r="I34" s="58" t="s">
        <v>17</v>
      </c>
      <c r="J34" s="53">
        <f>TODAY()</f>
        <v>43476</v>
      </c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72"/>
      <c r="I35" s="72" t="s">
        <v>16</v>
      </c>
      <c r="J35" s="79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71" t="s">
        <v>28</v>
      </c>
      <c r="J36" s="79"/>
      <c r="K36" s="51"/>
    </row>
    <row r="37" spans="1:11" ht="14.25">
      <c r="A37" s="58"/>
      <c r="B37" s="53"/>
      <c r="C37" s="53"/>
      <c r="D37" s="42"/>
      <c r="E37" s="54"/>
      <c r="F37" s="55"/>
      <c r="G37" s="42"/>
      <c r="H37" s="53"/>
      <c r="I37" s="71" t="s">
        <v>29</v>
      </c>
      <c r="J37" s="53"/>
      <c r="K37" s="51"/>
    </row>
    <row r="38" spans="1:11" ht="14.25">
      <c r="A38" s="58"/>
      <c r="B38" s="53"/>
      <c r="C38" s="53"/>
      <c r="D38" s="42"/>
      <c r="E38" s="54"/>
      <c r="F38" s="55"/>
      <c r="G38" s="42"/>
      <c r="H38" s="53"/>
      <c r="I38" s="58"/>
      <c r="J38" s="53"/>
      <c r="K38" s="51"/>
    </row>
    <row r="39" spans="1:11" ht="14.25">
      <c r="A39" s="58"/>
      <c r="B39" s="53"/>
      <c r="C39" s="53"/>
      <c r="D39" s="42"/>
      <c r="E39" s="54"/>
      <c r="F39" s="55"/>
      <c r="G39" s="42"/>
      <c r="H39" s="53"/>
      <c r="I39" s="58"/>
      <c r="J39" s="53"/>
      <c r="K39" s="51"/>
    </row>
    <row r="40" spans="1:11" ht="14.25">
      <c r="A40" s="58"/>
      <c r="B40" s="53"/>
      <c r="C40" s="53"/>
      <c r="D40" s="42"/>
      <c r="E40" s="54"/>
      <c r="F40" s="55"/>
      <c r="G40" s="42"/>
      <c r="H40" s="53"/>
      <c r="I40" s="58"/>
      <c r="J40" s="53"/>
      <c r="K40" s="52"/>
    </row>
    <row r="41" spans="1:11" ht="14.25">
      <c r="A41" s="58"/>
      <c r="B41" s="53"/>
      <c r="C41" s="53"/>
      <c r="D41" s="42"/>
      <c r="E41" s="54"/>
      <c r="F41" s="55"/>
      <c r="G41" s="42"/>
      <c r="H41" s="53"/>
      <c r="I41" s="58"/>
      <c r="J41" s="53"/>
      <c r="K41" s="52"/>
    </row>
    <row r="42" spans="1:11" ht="14.25">
      <c r="A42" s="58"/>
      <c r="B42" s="53"/>
      <c r="C42" s="53"/>
      <c r="D42" s="42"/>
      <c r="E42" s="54"/>
      <c r="F42" s="55"/>
      <c r="G42" s="42"/>
      <c r="H42" s="53"/>
      <c r="I42" s="58"/>
      <c r="J42" s="53"/>
      <c r="K42" s="52"/>
    </row>
    <row r="43" spans="1:11" ht="13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13.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</row>
  </sheetData>
  <sheetProtection/>
  <mergeCells count="15">
    <mergeCell ref="H1:J1"/>
    <mergeCell ref="H2:J2"/>
    <mergeCell ref="B7:F7"/>
    <mergeCell ref="A10:E10"/>
    <mergeCell ref="F10:K10"/>
    <mergeCell ref="B11:C11"/>
    <mergeCell ref="D11:E11"/>
    <mergeCell ref="H11:I11"/>
    <mergeCell ref="J11:K11"/>
    <mergeCell ref="A22:E22"/>
    <mergeCell ref="F22:K22"/>
    <mergeCell ref="B23:C23"/>
    <mergeCell ref="D23:E23"/>
    <mergeCell ref="H23:I23"/>
    <mergeCell ref="J23:K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user</cp:lastModifiedBy>
  <cp:lastPrinted>2014-09-08T09:11:01Z</cp:lastPrinted>
  <dcterms:created xsi:type="dcterms:W3CDTF">2002-09-27T07:12:12Z</dcterms:created>
  <dcterms:modified xsi:type="dcterms:W3CDTF">2019-01-11T14:54:10Z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