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25 2020" sheetId="1" r:id="rId1"/>
  </sheets>
  <definedNames>
    <definedName name="_xlnm.Print_Area" localSheetId="0">'SEM 25 2020'!$A$1:$K$45</definedName>
  </definedNames>
  <calcPr fullCalcOnLoad="1"/>
</workbook>
</file>

<file path=xl/sharedStrings.xml><?xml version="1.0" encoding="utf-8"?>
<sst xmlns="http://schemas.openxmlformats.org/spreadsheetml/2006/main" count="111" uniqueCount="42">
  <si>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</si>
  <si>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</si>
  <si>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</si>
  <si>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</si>
  <si>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</si>
  <si>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</si>
  <si>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</si>
  <si>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</si>
  <si>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</si>
  <si>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</si>
  <si>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</si>
  <si>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</si>
  <si>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</si>
  <si>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</si>
  <si>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</si>
  <si>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</si>
  <si>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</si>
  <si>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</si>
  <si>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</si>
  <si>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</si>
  <si>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</si>
  <si>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</si>
  <si>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</si>
  <si>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</si>
  <si>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</si>
  <si>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</si>
  <si>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14H</t>
  </si>
  <si>
    <t>Elyssa</t>
  </si>
  <si>
    <t>Amilcar</t>
  </si>
  <si>
    <t>07H</t>
  </si>
  <si>
    <t>Wiem JERBI</t>
  </si>
  <si>
    <t>Radès/Barcelone</t>
  </si>
  <si>
    <t>Barcelone/Radès</t>
  </si>
  <si>
    <t>Radès/Sagunto</t>
  </si>
  <si>
    <t>Sagunto/Radès</t>
  </si>
  <si>
    <t>Salammbo</t>
  </si>
  <si>
    <t>Horaire RoRo Ligne Tunisie/Italie/Tunisie- Tunisie/Sud France/Tunisie- Tunisie/Espagne/Tunisie</t>
  </si>
  <si>
    <t>24H</t>
  </si>
  <si>
    <t xml:space="preserve">       </t>
  </si>
  <si>
    <t>Semaine N° 27 2020</t>
  </si>
  <si>
    <t>PAS D'EXPORT SEM 27</t>
  </si>
  <si>
    <t>PAS D'IMPORT SEM 27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</si>
</sst>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sz val="10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right" vertical="justify"/>
    </xf>
    <xf numFmtId="0" fontId="5" fillId="33" borderId="0" xfId="0" applyFont="1" applyFill="1" applyAlignment="1" applyProtection="1">
      <alignment horizontal="center" vertical="justify"/>
      <protection locked="0"/>
    </xf>
    <xf numFmtId="0" fontId="7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20" fontId="5" fillId="33" borderId="14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165" fontId="5" fillId="33" borderId="13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center" vertical="center" shrinkToFit="1"/>
    </xf>
    <xf numFmtId="20" fontId="5" fillId="33" borderId="15" xfId="0" applyNumberFormat="1" applyFont="1" applyFill="1" applyBorder="1" applyAlignment="1">
      <alignment horizontal="lef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165" fontId="5" fillId="33" borderId="16" xfId="0" applyNumberFormat="1" applyFont="1" applyFill="1" applyBorder="1" applyAlignment="1">
      <alignment horizontal="right" vertical="center"/>
    </xf>
    <xf numFmtId="20" fontId="5" fillId="33" borderId="17" xfId="0" applyNumberFormat="1" applyFont="1" applyFill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left" vertical="center"/>
    </xf>
    <xf numFmtId="165" fontId="4" fillId="33" borderId="16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20" fontId="4" fillId="33" borderId="17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4" fontId="8" fillId="33" borderId="0" xfId="0" applyNumberFormat="1" applyFont="1" applyFill="1" applyBorder="1" applyAlignment="1">
      <alignment horizontal="left" vertical="center"/>
    </xf>
    <xf numFmtId="20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4" fontId="9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left" vertical="center" shrinkToFit="1"/>
    </xf>
    <xf numFmtId="0" fontId="4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5" fontId="4" fillId="33" borderId="0" xfId="0" applyNumberFormat="1" applyFont="1" applyFill="1" applyBorder="1" applyAlignment="1">
      <alignment horizontal="right" vertical="center"/>
    </xf>
    <xf numFmtId="2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justify"/>
    </xf>
    <xf numFmtId="0" fontId="5" fillId="33" borderId="11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65" fontId="5" fillId="34" borderId="20" xfId="0" applyNumberFormat="1" applyFont="1" applyFill="1" applyBorder="1" applyAlignment="1">
      <alignment horizontal="center" vertical="center"/>
    </xf>
    <xf numFmtId="20" fontId="5" fillId="34" borderId="14" xfId="0" applyNumberFormat="1" applyFont="1" applyFill="1" applyBorder="1" applyAlignment="1">
      <alignment horizontal="left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901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901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901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517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3114675" y="6515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90500"/>
    <xdr:sp>
      <xdr:nvSpPr>
        <xdr:cNvPr id="8" name="Text Box 3"/>
        <xdr:cNvSpPr txBox="1">
          <a:spLocks noChangeArrowheads="1"/>
        </xdr:cNvSpPr>
      </xdr:nvSpPr>
      <xdr:spPr>
        <a:xfrm>
          <a:off x="3114675" y="766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O37" sqref="O37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90" t="s">
        <v>8</v>
      </c>
      <c r="I1" s="91"/>
      <c r="J1" s="92"/>
      <c r="K1" s="68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93" t="s">
        <v>12</v>
      </c>
      <c r="I2" s="94"/>
      <c r="J2" s="95"/>
      <c r="K2" s="69" t="s">
        <v>13</v>
      </c>
      <c r="L2" s="3"/>
    </row>
    <row r="3" spans="1:12" ht="14.25" customHeight="1">
      <c r="A3" s="9"/>
      <c r="B3" s="10" t="s">
        <v>21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37.5" customHeight="1">
      <c r="A7" s="100" t="s">
        <v>36</v>
      </c>
      <c r="B7" s="100"/>
      <c r="C7" s="100"/>
      <c r="D7" s="100"/>
      <c r="E7" s="100"/>
      <c r="F7" s="100"/>
      <c r="G7" s="100"/>
      <c r="H7" s="100"/>
      <c r="I7" s="100" t="s">
        <v>39</v>
      </c>
      <c r="J7" s="100"/>
      <c r="K7" s="100"/>
      <c r="L7" s="67"/>
    </row>
    <row r="8" spans="1:12" ht="15.75" customHeight="1">
      <c r="A8" s="13"/>
      <c r="B8" s="65"/>
      <c r="C8" s="65"/>
      <c r="D8" s="65"/>
      <c r="E8" s="65"/>
      <c r="F8" s="65"/>
      <c r="G8" s="14"/>
      <c r="H8" s="65"/>
      <c r="I8" s="15"/>
      <c r="J8" s="16"/>
      <c r="K8" s="17"/>
      <c r="L8" s="3"/>
    </row>
    <row r="9" spans="1:12" ht="15" customHeight="1">
      <c r="A9" s="82" t="s">
        <v>2</v>
      </c>
      <c r="B9" s="83"/>
      <c r="C9" s="83"/>
      <c r="D9" s="83"/>
      <c r="E9" s="84"/>
      <c r="F9" s="83" t="s">
        <v>1</v>
      </c>
      <c r="G9" s="83"/>
      <c r="H9" s="83"/>
      <c r="I9" s="83"/>
      <c r="J9" s="83"/>
      <c r="K9" s="84"/>
      <c r="L9" s="3"/>
    </row>
    <row r="10" spans="1:12" ht="15" customHeight="1">
      <c r="A10" s="18" t="s">
        <v>0</v>
      </c>
      <c r="B10" s="85" t="s">
        <v>5</v>
      </c>
      <c r="C10" s="96"/>
      <c r="D10" s="97" t="s">
        <v>6</v>
      </c>
      <c r="E10" s="96"/>
      <c r="F10" s="19" t="s">
        <v>0</v>
      </c>
      <c r="G10" s="20"/>
      <c r="H10" s="98" t="s">
        <v>5</v>
      </c>
      <c r="I10" s="99"/>
      <c r="J10" s="98" t="s">
        <v>6</v>
      </c>
      <c r="K10" s="99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0"/>
      <c r="J11" s="28"/>
      <c r="K11" s="29"/>
      <c r="L11" s="3"/>
    </row>
    <row r="12" spans="1:12" ht="15" customHeight="1">
      <c r="A12" s="58" t="s">
        <v>27</v>
      </c>
      <c r="B12" s="59">
        <v>44009</v>
      </c>
      <c r="C12" s="60" t="s">
        <v>18</v>
      </c>
      <c r="D12" s="61">
        <f>+B12+2</f>
        <v>44011</v>
      </c>
      <c r="E12" s="62" t="s">
        <v>15</v>
      </c>
      <c r="F12" s="58" t="str">
        <f>+A12</f>
        <v>Elyssa</v>
      </c>
      <c r="G12" s="71"/>
      <c r="H12" s="59">
        <f>+D12</f>
        <v>44011</v>
      </c>
      <c r="I12" s="63" t="s">
        <v>11</v>
      </c>
      <c r="J12" s="61">
        <f>+H12+2</f>
        <v>44013</v>
      </c>
      <c r="K12" s="60" t="s">
        <v>15</v>
      </c>
      <c r="L12" s="3"/>
    </row>
    <row r="13" spans="1:12" ht="15" customHeight="1">
      <c r="A13" s="58" t="s">
        <v>19</v>
      </c>
      <c r="B13" s="59">
        <f>+B12+3</f>
        <v>44012</v>
      </c>
      <c r="C13" s="60" t="s">
        <v>37</v>
      </c>
      <c r="D13" s="61">
        <f>B13+2</f>
        <v>44014</v>
      </c>
      <c r="E13" s="62" t="s">
        <v>15</v>
      </c>
      <c r="F13" s="58" t="str">
        <f>A13</f>
        <v>Leevsten</v>
      </c>
      <c r="G13" s="71"/>
      <c r="H13" s="59">
        <f>+D13</f>
        <v>44014</v>
      </c>
      <c r="I13" s="63" t="s">
        <v>11</v>
      </c>
      <c r="J13" s="61">
        <f>+H13+2</f>
        <v>44016</v>
      </c>
      <c r="K13" s="60" t="s">
        <v>15</v>
      </c>
      <c r="L13" s="3"/>
    </row>
    <row r="14" spans="1:12" s="81" customFormat="1" ht="15" customHeight="1">
      <c r="A14" s="58" t="s">
        <v>25</v>
      </c>
      <c r="B14" s="59">
        <f>+B13+2</f>
        <v>44014</v>
      </c>
      <c r="C14" s="60" t="s">
        <v>18</v>
      </c>
      <c r="D14" s="61">
        <f>+B14+2</f>
        <v>44016</v>
      </c>
      <c r="E14" s="62" t="s">
        <v>15</v>
      </c>
      <c r="F14" s="58" t="str">
        <f>+A14</f>
        <v>Ulysse</v>
      </c>
      <c r="G14" s="71"/>
      <c r="H14" s="59">
        <f>D14</f>
        <v>44016</v>
      </c>
      <c r="I14" s="63" t="s">
        <v>11</v>
      </c>
      <c r="J14" s="61">
        <f>+H14+1</f>
        <v>44017</v>
      </c>
      <c r="K14" s="60" t="s">
        <v>17</v>
      </c>
      <c r="L14" s="104"/>
    </row>
    <row r="15" spans="1:12" ht="15" customHeight="1">
      <c r="A15" s="58" t="s">
        <v>28</v>
      </c>
      <c r="B15" s="59">
        <f>+B14+2</f>
        <v>44016</v>
      </c>
      <c r="C15" s="60" t="s">
        <v>18</v>
      </c>
      <c r="D15" s="61">
        <f>+B15+2</f>
        <v>44018</v>
      </c>
      <c r="E15" s="62" t="s">
        <v>15</v>
      </c>
      <c r="F15" s="58" t="str">
        <f>+A15</f>
        <v>Amilcar</v>
      </c>
      <c r="G15" s="71"/>
      <c r="H15" s="59">
        <f>+D15</f>
        <v>44018</v>
      </c>
      <c r="I15" s="63" t="s">
        <v>11</v>
      </c>
      <c r="J15" s="61">
        <f>+H15+2</f>
        <v>44020</v>
      </c>
      <c r="K15" s="60" t="s">
        <v>15</v>
      </c>
      <c r="L15" s="3"/>
    </row>
    <row r="16" spans="1:13" s="1" customFormat="1" ht="15" customHeight="1">
      <c r="A16" s="32"/>
      <c r="B16" s="33"/>
      <c r="C16" s="34"/>
      <c r="D16" s="35"/>
      <c r="E16" s="36"/>
      <c r="F16" s="32"/>
      <c r="G16" s="37"/>
      <c r="H16" s="33"/>
      <c r="I16" s="38"/>
      <c r="J16" s="35"/>
      <c r="K16" s="34"/>
      <c r="L16" s="4"/>
      <c r="M16" s="5"/>
    </row>
    <row r="17" spans="1:13" s="1" customFormat="1" ht="15" customHeight="1">
      <c r="A17" s="39"/>
      <c r="B17" s="23"/>
      <c r="C17" s="30"/>
      <c r="D17" s="23"/>
      <c r="E17" s="24"/>
      <c r="F17" s="39"/>
      <c r="G17" s="40"/>
      <c r="H17" s="23"/>
      <c r="I17" s="31"/>
      <c r="J17" s="23"/>
      <c r="K17" s="30"/>
      <c r="L17" s="4"/>
      <c r="M17" s="5"/>
    </row>
    <row r="18" spans="1:13" ht="16.5">
      <c r="A18" s="82" t="s">
        <v>22</v>
      </c>
      <c r="B18" s="83"/>
      <c r="C18" s="83"/>
      <c r="D18" s="83"/>
      <c r="E18" s="84"/>
      <c r="F18" s="82" t="s">
        <v>23</v>
      </c>
      <c r="G18" s="83"/>
      <c r="H18" s="83"/>
      <c r="I18" s="83"/>
      <c r="J18" s="83"/>
      <c r="K18" s="84"/>
      <c r="L18" s="2"/>
      <c r="M18" s="5"/>
    </row>
    <row r="19" spans="1:13" ht="14.25">
      <c r="A19" s="18" t="s">
        <v>0</v>
      </c>
      <c r="B19" s="85" t="s">
        <v>5</v>
      </c>
      <c r="C19" s="86"/>
      <c r="D19" s="87" t="s">
        <v>6</v>
      </c>
      <c r="E19" s="86"/>
      <c r="F19" s="42" t="s">
        <v>0</v>
      </c>
      <c r="G19" s="43"/>
      <c r="H19" s="88" t="s">
        <v>5</v>
      </c>
      <c r="I19" s="89"/>
      <c r="J19" s="88" t="s">
        <v>6</v>
      </c>
      <c r="K19" s="89"/>
      <c r="L19" s="2"/>
      <c r="M19" s="5"/>
    </row>
    <row r="20" spans="1:13" ht="15" customHeight="1">
      <c r="A20" s="54"/>
      <c r="B20" s="75"/>
      <c r="C20" s="56"/>
      <c r="D20" s="54"/>
      <c r="E20" s="56"/>
      <c r="F20" s="57"/>
      <c r="G20" s="55"/>
      <c r="H20" s="54"/>
      <c r="I20" s="56"/>
      <c r="J20" s="55"/>
      <c r="K20" s="56"/>
      <c r="L20" s="2"/>
      <c r="M20" s="5"/>
    </row>
    <row r="21" spans="1:13" ht="15" customHeight="1">
      <c r="A21" s="58" t="s">
        <v>19</v>
      </c>
      <c r="B21" s="59">
        <v>44009</v>
      </c>
      <c r="C21" s="60" t="s">
        <v>18</v>
      </c>
      <c r="D21" s="61">
        <f>B21+2</f>
        <v>44011</v>
      </c>
      <c r="E21" s="62" t="s">
        <v>29</v>
      </c>
      <c r="F21" s="58" t="str">
        <f>+A21</f>
        <v>Leevsten</v>
      </c>
      <c r="G21" s="71"/>
      <c r="H21" s="59">
        <f>+D21</f>
        <v>44011</v>
      </c>
      <c r="I21" s="63" t="s">
        <v>11</v>
      </c>
      <c r="J21" s="61">
        <f>H21+1</f>
        <v>44012</v>
      </c>
      <c r="K21" s="60" t="s">
        <v>17</v>
      </c>
      <c r="L21" s="2"/>
      <c r="M21" s="5"/>
    </row>
    <row r="22" spans="1:13" ht="15" customHeight="1">
      <c r="A22" s="58" t="s">
        <v>28</v>
      </c>
      <c r="B22" s="59">
        <f>+B21+2</f>
        <v>44011</v>
      </c>
      <c r="C22" s="60" t="s">
        <v>18</v>
      </c>
      <c r="D22" s="61">
        <f>+B22+2</f>
        <v>44013</v>
      </c>
      <c r="E22" s="62" t="s">
        <v>29</v>
      </c>
      <c r="F22" s="58" t="str">
        <f>+A22</f>
        <v>Amilcar</v>
      </c>
      <c r="G22" s="71"/>
      <c r="H22" s="59">
        <f>+D22</f>
        <v>44013</v>
      </c>
      <c r="I22" s="63" t="s">
        <v>11</v>
      </c>
      <c r="J22" s="105">
        <f>+H22+2</f>
        <v>44015</v>
      </c>
      <c r="K22" s="106" t="s">
        <v>20</v>
      </c>
      <c r="L22" s="81"/>
      <c r="M22" s="5"/>
    </row>
    <row r="23" spans="1:13" ht="15" customHeight="1">
      <c r="A23" s="58" t="s">
        <v>27</v>
      </c>
      <c r="B23" s="59">
        <f>+B22+2</f>
        <v>44013</v>
      </c>
      <c r="C23" s="60" t="s">
        <v>18</v>
      </c>
      <c r="D23" s="61">
        <f>+B23+2</f>
        <v>44015</v>
      </c>
      <c r="E23" s="62" t="s">
        <v>29</v>
      </c>
      <c r="F23" s="58" t="str">
        <f>+A23</f>
        <v>Elyssa</v>
      </c>
      <c r="G23" s="71"/>
      <c r="H23" s="59">
        <f>+D23+1</f>
        <v>44016</v>
      </c>
      <c r="I23" s="71" t="s">
        <v>26</v>
      </c>
      <c r="J23" s="59">
        <f>+H23+1</f>
        <v>44017</v>
      </c>
      <c r="K23" s="60" t="s">
        <v>20</v>
      </c>
      <c r="L23" s="2"/>
      <c r="M23" s="5"/>
    </row>
    <row r="24" spans="1:13" ht="15" customHeight="1">
      <c r="A24" s="58" t="s">
        <v>19</v>
      </c>
      <c r="B24" s="59">
        <f>+B23+3</f>
        <v>44016</v>
      </c>
      <c r="C24" s="60" t="s">
        <v>18</v>
      </c>
      <c r="D24" s="61">
        <f>B24+2</f>
        <v>44018</v>
      </c>
      <c r="E24" s="62" t="s">
        <v>29</v>
      </c>
      <c r="F24" s="58" t="str">
        <f>+A24</f>
        <v>Leevsten</v>
      </c>
      <c r="G24" s="71"/>
      <c r="H24" s="59">
        <f>+D24</f>
        <v>44018</v>
      </c>
      <c r="I24" s="63" t="s">
        <v>11</v>
      </c>
      <c r="J24" s="61">
        <f>H24+1</f>
        <v>44019</v>
      </c>
      <c r="K24" s="60" t="s">
        <v>17</v>
      </c>
      <c r="L24" s="2"/>
      <c r="M24" s="5"/>
    </row>
    <row r="25" spans="1:11" ht="15" customHeight="1">
      <c r="A25" s="74"/>
      <c r="B25" s="46"/>
      <c r="C25" s="48"/>
      <c r="D25" s="46"/>
      <c r="E25" s="45"/>
      <c r="F25" s="44"/>
      <c r="G25" s="47"/>
      <c r="H25" s="46"/>
      <c r="I25" s="45"/>
      <c r="J25" s="46"/>
      <c r="K25" s="48"/>
    </row>
    <row r="26" spans="1:11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6.5">
      <c r="A27" s="82" t="s">
        <v>3</v>
      </c>
      <c r="B27" s="83"/>
      <c r="C27" s="83"/>
      <c r="D27" s="83"/>
      <c r="E27" s="84"/>
      <c r="F27" s="82" t="s">
        <v>4</v>
      </c>
      <c r="G27" s="83"/>
      <c r="H27" s="83"/>
      <c r="I27" s="83"/>
      <c r="J27" s="83"/>
      <c r="K27" s="84"/>
    </row>
    <row r="28" spans="1:11" ht="14.25">
      <c r="A28" s="18" t="s">
        <v>0</v>
      </c>
      <c r="B28" s="85" t="s">
        <v>5</v>
      </c>
      <c r="C28" s="86"/>
      <c r="D28" s="87" t="s">
        <v>6</v>
      </c>
      <c r="E28" s="86"/>
      <c r="F28" s="42" t="s">
        <v>0</v>
      </c>
      <c r="G28" s="43"/>
      <c r="H28" s="88" t="s">
        <v>5</v>
      </c>
      <c r="I28" s="89"/>
      <c r="J28" s="88" t="s">
        <v>6</v>
      </c>
      <c r="K28" s="89"/>
    </row>
    <row r="29" spans="1:11" ht="15">
      <c r="A29" s="54"/>
      <c r="B29" s="75"/>
      <c r="C29" s="56"/>
      <c r="D29" s="54"/>
      <c r="E29" s="56"/>
      <c r="F29" s="57"/>
      <c r="G29" s="55"/>
      <c r="H29" s="54"/>
      <c r="I29" s="56"/>
      <c r="J29" s="55"/>
      <c r="K29" s="56"/>
    </row>
    <row r="30" spans="1:11" ht="15">
      <c r="A30" s="58" t="s">
        <v>35</v>
      </c>
      <c r="B30" s="59">
        <v>44011</v>
      </c>
      <c r="C30" s="60" t="s">
        <v>18</v>
      </c>
      <c r="D30" s="61">
        <f>B30+2</f>
        <v>44013</v>
      </c>
      <c r="E30" s="62" t="s">
        <v>15</v>
      </c>
      <c r="F30" s="58" t="str">
        <f>+A30</f>
        <v>Salammbo</v>
      </c>
      <c r="G30" s="71"/>
      <c r="H30" s="59">
        <f>+D30</f>
        <v>44013</v>
      </c>
      <c r="I30" s="63" t="s">
        <v>20</v>
      </c>
      <c r="J30" s="61">
        <f>+H30+1</f>
        <v>44014</v>
      </c>
      <c r="K30" s="60" t="s">
        <v>26</v>
      </c>
    </row>
    <row r="31" spans="1:11" ht="15">
      <c r="A31" s="58" t="s">
        <v>35</v>
      </c>
      <c r="B31" s="59">
        <f>+B30+3</f>
        <v>44014</v>
      </c>
      <c r="C31" s="60" t="s">
        <v>18</v>
      </c>
      <c r="D31" s="61">
        <f>B31+2</f>
        <v>44016</v>
      </c>
      <c r="E31" s="62" t="s">
        <v>15</v>
      </c>
      <c r="F31" s="58" t="str">
        <f>+A31</f>
        <v>Salammbo</v>
      </c>
      <c r="G31" s="71"/>
      <c r="H31" s="59">
        <f>+D31</f>
        <v>44016</v>
      </c>
      <c r="I31" s="63" t="s">
        <v>20</v>
      </c>
      <c r="J31" s="61">
        <f>+H31+1</f>
        <v>44017</v>
      </c>
      <c r="K31" s="60" t="s">
        <v>26</v>
      </c>
    </row>
    <row r="32" spans="1:11" ht="15">
      <c r="A32" s="74"/>
      <c r="B32" s="46"/>
      <c r="C32" s="48"/>
      <c r="D32" s="46"/>
      <c r="E32" s="45"/>
      <c r="F32" s="44"/>
      <c r="G32" s="47"/>
      <c r="H32" s="46"/>
      <c r="I32" s="45"/>
      <c r="J32" s="46"/>
      <c r="K32" s="48"/>
    </row>
    <row r="33" spans="1:11" ht="15">
      <c r="A33" s="77"/>
      <c r="B33" s="78"/>
      <c r="C33" s="79"/>
      <c r="D33" s="78"/>
      <c r="E33" s="79"/>
      <c r="F33" s="77"/>
      <c r="G33" s="80"/>
      <c r="H33" s="78"/>
      <c r="I33" s="79"/>
      <c r="J33" s="78"/>
      <c r="K33" s="79"/>
    </row>
    <row r="34" spans="1:11" ht="16.5">
      <c r="A34" s="82" t="s">
        <v>31</v>
      </c>
      <c r="B34" s="83"/>
      <c r="C34" s="83"/>
      <c r="D34" s="83"/>
      <c r="E34" s="84"/>
      <c r="F34" s="82" t="s">
        <v>32</v>
      </c>
      <c r="G34" s="83"/>
      <c r="H34" s="83"/>
      <c r="I34" s="83"/>
      <c r="J34" s="83"/>
      <c r="K34" s="84"/>
    </row>
    <row r="35" spans="1:11" ht="14.25">
      <c r="A35" s="18" t="s">
        <v>0</v>
      </c>
      <c r="B35" s="85" t="s">
        <v>5</v>
      </c>
      <c r="C35" s="86"/>
      <c r="D35" s="87" t="s">
        <v>6</v>
      </c>
      <c r="E35" s="86"/>
      <c r="F35" s="42" t="s">
        <v>0</v>
      </c>
      <c r="G35" s="43"/>
      <c r="H35" s="88" t="s">
        <v>5</v>
      </c>
      <c r="I35" s="89"/>
      <c r="J35" s="88" t="s">
        <v>6</v>
      </c>
      <c r="K35" s="89"/>
    </row>
    <row r="36" spans="1:11" ht="15">
      <c r="A36" s="54"/>
      <c r="B36" s="75"/>
      <c r="C36" s="56"/>
      <c r="D36" s="54"/>
      <c r="E36" s="56"/>
      <c r="F36" s="57"/>
      <c r="G36" s="55"/>
      <c r="H36" s="54"/>
      <c r="I36" s="56"/>
      <c r="J36" s="55"/>
      <c r="K36" s="56"/>
    </row>
    <row r="37" spans="1:12" ht="15" customHeight="1">
      <c r="A37" s="58" t="s">
        <v>28</v>
      </c>
      <c r="B37" s="59">
        <v>44011</v>
      </c>
      <c r="C37" s="60" t="s">
        <v>18</v>
      </c>
      <c r="D37" s="61">
        <f>B37+3</f>
        <v>44014</v>
      </c>
      <c r="E37" s="62" t="s">
        <v>29</v>
      </c>
      <c r="F37" s="58" t="str">
        <f>+A37</f>
        <v>Amilcar</v>
      </c>
      <c r="G37" s="71"/>
      <c r="H37" s="59">
        <f>+D37</f>
        <v>44014</v>
      </c>
      <c r="I37" s="63" t="s">
        <v>26</v>
      </c>
      <c r="J37" s="61">
        <f>+H37+1</f>
        <v>44015</v>
      </c>
      <c r="K37" s="60" t="s">
        <v>20</v>
      </c>
      <c r="L37" s="81"/>
    </row>
    <row r="38" spans="1:11" ht="15">
      <c r="A38" s="74"/>
      <c r="B38" s="46"/>
      <c r="C38" s="48"/>
      <c r="D38" s="46"/>
      <c r="E38" s="45"/>
      <c r="F38" s="44"/>
      <c r="G38" s="47"/>
      <c r="H38" s="46"/>
      <c r="I38" s="45"/>
      <c r="J38" s="46"/>
      <c r="K38" s="48"/>
    </row>
    <row r="39" spans="1:11" ht="15">
      <c r="A39" s="77"/>
      <c r="B39" s="78"/>
      <c r="C39" s="79"/>
      <c r="D39" s="78"/>
      <c r="E39" s="79"/>
      <c r="F39" s="77"/>
      <c r="G39" s="80"/>
      <c r="H39" s="78"/>
      <c r="I39" s="79"/>
      <c r="J39" s="78"/>
      <c r="K39" s="79"/>
    </row>
    <row r="40" spans="1:11" ht="16.5">
      <c r="A40" s="82" t="s">
        <v>33</v>
      </c>
      <c r="B40" s="83"/>
      <c r="C40" s="83"/>
      <c r="D40" s="83"/>
      <c r="E40" s="84"/>
      <c r="F40" s="82" t="s">
        <v>34</v>
      </c>
      <c r="G40" s="83"/>
      <c r="H40" s="83"/>
      <c r="I40" s="83"/>
      <c r="J40" s="83"/>
      <c r="K40" s="84"/>
    </row>
    <row r="41" spans="1:11" ht="14.25">
      <c r="A41" s="18" t="s">
        <v>0</v>
      </c>
      <c r="B41" s="85" t="s">
        <v>5</v>
      </c>
      <c r="C41" s="86"/>
      <c r="D41" s="87" t="s">
        <v>6</v>
      </c>
      <c r="E41" s="86"/>
      <c r="F41" s="42" t="s">
        <v>0</v>
      </c>
      <c r="G41" s="43"/>
      <c r="H41" s="88" t="s">
        <v>5</v>
      </c>
      <c r="I41" s="89"/>
      <c r="J41" s="88" t="s">
        <v>6</v>
      </c>
      <c r="K41" s="89"/>
    </row>
    <row r="42" spans="1:11" ht="15">
      <c r="A42" s="54"/>
      <c r="B42" s="75"/>
      <c r="C42" s="56"/>
      <c r="D42" s="54"/>
      <c r="E42" s="56"/>
      <c r="F42" s="57"/>
      <c r="G42" s="55"/>
      <c r="H42" s="54"/>
      <c r="I42" s="56"/>
      <c r="J42" s="55"/>
      <c r="K42" s="56"/>
    </row>
    <row r="43" spans="1:12" ht="15" customHeight="1">
      <c r="A43" s="107" t="s">
        <v>40</v>
      </c>
      <c r="B43" s="108"/>
      <c r="C43" s="108"/>
      <c r="D43" s="108"/>
      <c r="E43" s="109"/>
      <c r="F43" s="107" t="s">
        <v>41</v>
      </c>
      <c r="G43" s="108"/>
      <c r="H43" s="108"/>
      <c r="I43" s="108"/>
      <c r="J43" s="108"/>
      <c r="K43" s="109"/>
      <c r="L43" s="81"/>
    </row>
    <row r="44" spans="1:11" ht="15" customHeight="1">
      <c r="A44" s="74"/>
      <c r="B44" s="46"/>
      <c r="C44" s="48"/>
      <c r="D44" s="46"/>
      <c r="E44" s="45"/>
      <c r="F44" s="44"/>
      <c r="G44" s="47"/>
      <c r="H44" s="46"/>
      <c r="I44" s="45"/>
      <c r="J44" s="46"/>
      <c r="K44" s="48"/>
    </row>
    <row r="45" spans="1:11" ht="1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 ht="1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4.25">
      <c r="A48" s="76" t="s">
        <v>38</v>
      </c>
      <c r="B48" s="50"/>
      <c r="C48" s="50"/>
      <c r="D48" s="41"/>
      <c r="E48" s="51"/>
      <c r="F48" s="52"/>
      <c r="G48" s="41"/>
      <c r="H48" s="66"/>
      <c r="I48" s="53" t="s">
        <v>14</v>
      </c>
      <c r="J48" s="50">
        <f>TODAY()</f>
        <v>44008</v>
      </c>
      <c r="K48" s="49"/>
    </row>
    <row r="49" spans="1:11" ht="14.25">
      <c r="A49" s="53"/>
      <c r="B49" s="50"/>
      <c r="C49" s="50"/>
      <c r="D49" s="41"/>
      <c r="E49" s="51"/>
      <c r="F49" s="52"/>
      <c r="G49" s="41"/>
      <c r="H49" s="101" t="s">
        <v>30</v>
      </c>
      <c r="I49" s="101"/>
      <c r="J49" s="101"/>
      <c r="K49" s="49"/>
    </row>
    <row r="50" spans="1:11" ht="14.25">
      <c r="A50" s="53"/>
      <c r="B50" s="50"/>
      <c r="C50" s="50"/>
      <c r="D50" s="41"/>
      <c r="E50" s="51"/>
      <c r="F50" s="52"/>
      <c r="G50" s="41"/>
      <c r="H50" s="50"/>
      <c r="I50" s="64" t="s">
        <v>24</v>
      </c>
      <c r="J50" s="72"/>
      <c r="K50" s="49"/>
    </row>
    <row r="51" spans="1:11" ht="14.25">
      <c r="A51" s="53"/>
      <c r="B51" s="50"/>
      <c r="C51" s="50"/>
      <c r="D51" s="41"/>
      <c r="E51" s="51"/>
      <c r="F51" s="52"/>
      <c r="G51" s="41"/>
      <c r="H51" s="50"/>
      <c r="I51" s="64" t="s">
        <v>16</v>
      </c>
      <c r="J51" s="73"/>
      <c r="K51" s="49"/>
    </row>
  </sheetData>
  <sheetProtection/>
  <mergeCells count="40">
    <mergeCell ref="A47:K47"/>
    <mergeCell ref="B41:C41"/>
    <mergeCell ref="D41:E41"/>
    <mergeCell ref="H41:I41"/>
    <mergeCell ref="J41:K41"/>
    <mergeCell ref="A46:K46"/>
    <mergeCell ref="A43:E43"/>
    <mergeCell ref="F43:K43"/>
    <mergeCell ref="H49:J49"/>
    <mergeCell ref="A34:E34"/>
    <mergeCell ref="F34:K34"/>
    <mergeCell ref="B35:C35"/>
    <mergeCell ref="D35:E35"/>
    <mergeCell ref="H35:I35"/>
    <mergeCell ref="J35:K35"/>
    <mergeCell ref="A40:E40"/>
    <mergeCell ref="F40:K40"/>
    <mergeCell ref="A45:K45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8:E18"/>
    <mergeCell ref="F18:K18"/>
    <mergeCell ref="B19:C19"/>
    <mergeCell ref="D19:E19"/>
    <mergeCell ref="H19:I19"/>
    <mergeCell ref="J19:K19"/>
    <mergeCell ref="A27:E27"/>
    <mergeCell ref="F27:K27"/>
    <mergeCell ref="B28:C28"/>
    <mergeCell ref="D28:E28"/>
    <mergeCell ref="H28:I28"/>
    <mergeCell ref="J28:K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WIEM</cp:lastModifiedBy>
  <cp:lastPrinted>2020-06-05T09:37:12Z</cp:lastPrinted>
  <dcterms:created xsi:type="dcterms:W3CDTF">2002-09-27T07:12:12Z</dcterms:created>
  <dcterms:modified xsi:type="dcterms:W3CDTF">2020-06-26T09:47:52Z</dcterms:modified>
  <cp:category/>
  <cp:version/>
  <cp:contentType/>
  <cp:contentStatus/>
</cp:coreProperties>
</file>